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4018\group\004_社会教育グループ\R6\27_教育長協議会第二部会\05_第二部会　研究活動（調査含む）\07連合会事務局へ提出\"/>
    </mc:Choice>
  </mc:AlternateContent>
  <bookViews>
    <workbookView xWindow="-108" yWindow="-108" windowWidth="23256" windowHeight="12456"/>
  </bookViews>
  <sheets>
    <sheet name="①各取り組み１（5~7）" sheetId="6" r:id="rId1"/>
    <sheet name="②各取り組み２（8~9）" sheetId="10" r:id="rId2"/>
    <sheet name="③工夫（10）" sheetId="8" r:id="rId3"/>
    <sheet name="④課題（11）" sheetId="9" r:id="rId4"/>
    <sheet name="⑤変更点・主な事業（12~）" sheetId="7" r:id="rId5"/>
    <sheet name="⑥特徴的な取り組み・要望（16~）" sheetId="11" r:id="rId6"/>
  </sheets>
  <definedNames>
    <definedName name="_xlnm._FilterDatabase" localSheetId="0" hidden="1">'①各取り組み１（5~7）'!$A$2:$BC$49</definedName>
    <definedName name="_xlnm._FilterDatabase" localSheetId="1" hidden="1">'②各取り組み２（8~9）'!$A$2:$AD$51</definedName>
    <definedName name="_xlnm._FilterDatabase" localSheetId="2" hidden="1">'③工夫（10）'!$A$1:$S$1</definedName>
    <definedName name="_xlnm._FilterDatabase" localSheetId="3" hidden="1">'④課題（11）'!$A$1:$R$1</definedName>
    <definedName name="_xlnm._FilterDatabase" localSheetId="4" hidden="1">'⑤変更点・主な事業（12~）'!$A$1:$J$1</definedName>
    <definedName name="_xlnm._FilterDatabase" localSheetId="5" hidden="1">'⑥特徴的な取り組み・要望（16~）'!$A$1:$F$1</definedName>
    <definedName name="_xlnm.Print_Area" localSheetId="2">'③工夫（10）'!$A$1:$D$48</definedName>
    <definedName name="_xlnm.Print_Area" localSheetId="3">'④課題（11）'!$A$1:$D$47</definedName>
    <definedName name="_xlnm.Print_Titles" localSheetId="0">'①各取り組み１（5~7）'!$A:$C,'①各取り組み１（5~7）'!$1:$2</definedName>
    <definedName name="_xlnm.Print_Titles" localSheetId="1">'②各取り組み２（8~9）'!$A:$C,'②各取り組み２（8~9）'!$1:$2</definedName>
    <definedName name="_xlnm.Print_Titles" localSheetId="2">'③工夫（10）'!$1:$1</definedName>
    <definedName name="_xlnm.Print_Titles" localSheetId="3">'④課題（11）'!$1:$1</definedName>
    <definedName name="_xlnm.Print_Titles" localSheetId="4">'⑤変更点・主な事業（12~）'!$A:$C,'⑤変更点・主な事業（12~）'!$1:$1</definedName>
    <definedName name="_xlnm.Print_Titles" localSheetId="5">'⑥特徴的な取り組み・要望（16~）'!$A:$C,'⑥特徴的な取り組み・要望（16~）'!$1:$1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2" i="10" l="1"/>
  <c r="I52" i="10"/>
  <c r="D52" i="10"/>
  <c r="L52" i="10"/>
  <c r="K52" i="10"/>
  <c r="J52" i="10"/>
  <c r="H52" i="10"/>
  <c r="G52" i="10"/>
  <c r="F52" i="10"/>
  <c r="E52" i="10"/>
  <c r="O52" i="6"/>
  <c r="P52" i="6"/>
  <c r="Q52" i="6"/>
  <c r="R52" i="6"/>
  <c r="N52" i="6"/>
  <c r="E52" i="6"/>
  <c r="F52" i="6"/>
  <c r="G52" i="6"/>
  <c r="H52" i="6"/>
  <c r="D52" i="6"/>
  <c r="D51" i="6"/>
  <c r="H51" i="10"/>
  <c r="I51" i="10"/>
  <c r="J51" i="10"/>
  <c r="K51" i="10"/>
  <c r="L51" i="10"/>
  <c r="M51" i="10"/>
  <c r="G51" i="10"/>
  <c r="F51" i="10"/>
  <c r="E51" i="10"/>
  <c r="D51" i="10"/>
  <c r="F51" i="6"/>
  <c r="G51" i="6"/>
  <c r="H51" i="6"/>
  <c r="I51" i="6"/>
  <c r="J51" i="6"/>
  <c r="K51" i="6"/>
  <c r="L51" i="6"/>
  <c r="N51" i="6"/>
  <c r="O51" i="6"/>
  <c r="P51" i="6"/>
  <c r="Q51" i="6"/>
  <c r="R51" i="6"/>
  <c r="E51" i="6"/>
  <c r="N50" i="6"/>
  <c r="O50" i="6"/>
  <c r="P50" i="6"/>
  <c r="Q50" i="6"/>
  <c r="R50" i="6"/>
  <c r="M50" i="6"/>
  <c r="K52" i="6" s="1"/>
  <c r="L50" i="6"/>
  <c r="K50" i="6"/>
  <c r="J50" i="6"/>
  <c r="I50" i="6"/>
  <c r="H50" i="6"/>
  <c r="G50" i="6"/>
  <c r="F50" i="6"/>
  <c r="E50" i="6"/>
  <c r="D50" i="6"/>
  <c r="E50" i="10"/>
  <c r="F50" i="10"/>
  <c r="G50" i="10"/>
  <c r="H50" i="10"/>
  <c r="I50" i="10"/>
  <c r="J50" i="10"/>
  <c r="K50" i="10"/>
  <c r="L50" i="10"/>
  <c r="M50" i="10"/>
  <c r="D50" i="10"/>
  <c r="J52" i="6" l="1"/>
  <c r="L52" i="6"/>
  <c r="M51" i="6"/>
  <c r="I52" i="6"/>
  <c r="M52" i="6"/>
</calcChain>
</file>

<file path=xl/sharedStrings.xml><?xml version="1.0" encoding="utf-8"?>
<sst xmlns="http://schemas.openxmlformats.org/spreadsheetml/2006/main" count="1235" uniqueCount="538">
  <si>
    <t>５～９の各取組の工夫した点及び成果を記入してください。</t>
  </si>
  <si>
    <t>５～９の各取組の課題を記入してください。</t>
  </si>
  <si>
    <t>国の第五次計画を受けての子どもの読書活動推進計画の主な変更点</t>
  </si>
  <si>
    <t>子どもの読書活動推進に係る主な事業名および内容①（例：子ども読書の集いと回答し、内容を簡潔に答える。）</t>
  </si>
  <si>
    <t>子どもの読書活動推進に係る主な事業名および内容②（例：子ども読書の集いと回答し、内容を簡潔に答える。）</t>
  </si>
  <si>
    <t>子どもの読書活動推進について、特徴的な取組があれば記入してください。</t>
  </si>
  <si>
    <t>今後の取組について記入してください。</t>
  </si>
  <si>
    <t>国への要望について記入してください。</t>
  </si>
  <si>
    <t>東京都</t>
  </si>
  <si>
    <t>計画期間が令和３～７年度のため変更なし</t>
  </si>
  <si>
    <t>子供読書活動推進に関するトークイベント</t>
  </si>
  <si>
    <t>都費1,500,000円</t>
  </si>
  <si>
    <t>読書状況調査を実施し、次期計画に向けた状況把握を行う。</t>
  </si>
  <si>
    <t>福島県</t>
  </si>
  <si>
    <t>・不読率の低減については、各学校において「読書に関する調査」を実施、広く周知し、自校の実態把握と具体的な改善への取組へとつながるようにした。小学校では、全校一斉読書の実施など読書に親しむ機会を作る取組へとつながった。高校においては、各学校の特徴的な取組についてHPに掲載することで相互活用が促された。
・多様な子どもたちの読書機会の確保については、特別支援学校において障がいに応じた拡大本の作成や、ふりがなつきの本の図書室への整備などを行った。
・デジタル社会に対応した読書環境の整備については、県立図書館において、データベースを活用したレファレンスサービスによる情報の提供を行った。また、各市町村において、電子図書館を整備し、電子書籍の貸し出しサービス等を行う市町村も増加している。</t>
  </si>
  <si>
    <t>・不読率については、全国と同様に学年が上がるにつれて高くなる傾向が続いている。家庭や地域との連携した取組等がさらに必要である。
・多様な子供たちへの読書機会の確保やデジタルに対応した読書環境の整備については、他県の状況等も参考にしながら進めていきたい。</t>
  </si>
  <si>
    <t>・令和6年度中に、第五次福島県子ども読書活動推進計画を策定予定である。</t>
  </si>
  <si>
    <t>ふくしまの未来をひらく読書の活動プロジェクト
・読書活動推進事業
・読書活動支援者育成事業
・情報発信プロジェクト（ビブリオバトル福島県大会）</t>
  </si>
  <si>
    <t>3,114,000円（国費1,789,000円、県費262,000円、繰入金1,063,000円）</t>
  </si>
  <si>
    <t>・福島県ビブリオバトル福島県大会を実施している</t>
  </si>
  <si>
    <t>第五次福島県子ども読書活動推進計画を策定し、さらに子どもの読書活動を推進していく。</t>
  </si>
  <si>
    <t>大分県</t>
  </si>
  <si>
    <t>５「就学前からの子ども読書活動の実施」と９「普及啓発」では、未就学児とその保護者を主な対象に「本との出会いひろば」を実施しており、商業施設やこども食堂などで絵本のよみきかせ、おすすめ絵本の紹介等をしている。</t>
  </si>
  <si>
    <t>６「多様な子どもたちの読書機会の確保」について、「多様」に包括される子どもが様々であるため、具体的な取り組みに落とし込むのが難しい。特に、発達障がいや知的障がいのある子どもに対する学校内外での読書機会確保のための方策が課題だと感じている。</t>
  </si>
  <si>
    <t>令和７年３月の公開に向けて現在作業中である。主な変更点は「多様な子どもの読書機会の確保」「デジタル社会に対応した読書環境の整備とリテラシーの向上」の２点。</t>
  </si>
  <si>
    <t>「子ども家庭読書促進事業」
出張おはなし会の実施、保護者への啓発</t>
  </si>
  <si>
    <t>78,400円（１０割県費）</t>
  </si>
  <si>
    <t>「子ども読書サポート事業」学校図書館の支援、子ども読書活動関係者対象のフォーラム開催、小学生向け読書記録帳の配布</t>
  </si>
  <si>
    <t>3,120,000円（県費１０割）</t>
  </si>
  <si>
    <t>県視聴覚障害者協会の協力による手話通訳・解説つき「手話のおはなし会」の実施
国際交流員の協力による「外国語（英中韓）のおはなし会」の実施
市町村と連携した子ども司書養成講座の実施</t>
  </si>
  <si>
    <t>就学前の子どもに対する働きかけの強化（保護者に対する普及啓発の強化）</t>
  </si>
  <si>
    <t>特別支援学校や、通級による指導を受けている児童生徒への読書活動支援の事例の紹介。</t>
  </si>
  <si>
    <t>島根県</t>
  </si>
  <si>
    <t>絵本の選書及び遠隔地の県民や幼稚園・保育所への貸出や絵本の読み聞かせ記録手帖の作成配布、県立図書館におけるバリアフリーコーナーの拡充や図書整備、学校司書及び学びのサポーターの配置等を行い、読書活動の推進を図ってきた。</t>
  </si>
  <si>
    <t>子どもの身近にある市町村図書館における児童書の蔵書冊数の差や小学校・中学校における読書習慣の定着率の低さ、学校司書及び学びのサポーターの人材確保・財源負担の問題などが挙げられる。</t>
  </si>
  <si>
    <t>学校図書館活用教育について「ICT活用とのベストミックス」を追加。「多様な子どもたちへの読書機会の確保」を新たに県の重点項目へ追加。</t>
  </si>
  <si>
    <t xml:space="preserve">事業名：絵本の読み聞かせダイアリー
内容：絵本の読み聞かせ記録手帖「えほんダイアリー」の作成及び配布
</t>
  </si>
  <si>
    <t>205千円（県費205千円）</t>
  </si>
  <si>
    <t xml:space="preserve">事業名：学校司書等による学びのサポート事業
内容：学校司書・学びのサポーター配置支援
</t>
  </si>
  <si>
    <t>160,000千円（県費160,000千円）</t>
  </si>
  <si>
    <t>市町村実行委員会へ委託を行い、子ども読書活動推進につながるイベントを行う「しまね子ども読書フェスティバル事業」の実施や、子どもの読書に関わる人のスキルアップを目的とした研修の実施（読書ボランティア研修）などを行っている。</t>
  </si>
  <si>
    <t>R6～R10にかけての県第5次計画では「乳幼児からの本に親しむ環境づくり」「学校図書館活用教育の更なる推進とICTの適切な活用」「多様な子どもたちへの読書機会の確保」を重点項目として掲げ、家庭・学校・図書館のそれぞれに有効な支援を行っていく。</t>
  </si>
  <si>
    <t>R4年度まで、学校司書配置への定数措置を県として要望しており、現在、学校司書は１２学級以上の規模を有する高等学校に定数配置されているが、１２学級未満の高等学校、特別支援学校及び小中学校にも定数で措置いただきたい。また、デジタル化の推進に向けた人材派遣や、直接補助等も検討いただきたい。</t>
  </si>
  <si>
    <t>神奈川県</t>
  </si>
  <si>
    <t>子ども読書活動推進計画作成にあたり、中学・高校生の意見を聴取する機会を設けた。
ブックリストの作成では、子どもが子どもに薦める本という項目を新設した。</t>
  </si>
  <si>
    <t>・多様な子どもの読書活動をどのように支援していくのか
・子どもの意見をどのように反映していくのか
・ＳＮＳの活用</t>
  </si>
  <si>
    <t>新たに「多様な子どもたちの読書機会の確保」「デジタル社会に対応した読書環境の整備」「子どもの視点に立った読書活動の推進」を重点取組とした。</t>
  </si>
  <si>
    <t>生涯学習指導者研修「読書活動実践コース」
子ども読書活動に関わるボランティア、学校司書、教職員、行政職員を対象に、子どもの読書をめぐる状況、読み聞かせ等の手法、ユニークな実践事例等の情報提供を行うとともに、情報交換や交流の場を設けている。</t>
  </si>
  <si>
    <t>90,000円（全額県費、年に３回実施）</t>
  </si>
  <si>
    <t>子ども読書活動推進フォーラム
中学生～大学生、保護者、司書教諭、学校司書、ボランティアなどを対象に、事例発表や講演を行い、子ども読書活動の普及・啓発を図っている。</t>
  </si>
  <si>
    <t>55,000円（全額県費、年に１回実施）</t>
  </si>
  <si>
    <t>子ども同士で本を紹介したり、話し合いや批評をしたりするなど、子どもが読書への興味・関心を高められるような活動や取組事例をまとめた「取組事例ガイドブック」を作成、配布している。</t>
  </si>
  <si>
    <t>やさしい日本語や多言語での読書活動推進啓発のチラシを作成　YouTubeを活用した本の紹介や読書活動のPR等の配信の検討</t>
  </si>
  <si>
    <t>全国学力・学習状況調査における、平日の一日の読書量調査の継続。平成19年から令和５年まで、震災とコロナのため実施しなかった年を除くすべての年で実施している調査であり、経年変化を見るために必要である。令和６年度は、調査項目から外され実績値の把握ができない状況となった。</t>
  </si>
  <si>
    <t>北海道</t>
  </si>
  <si>
    <t>特になし</t>
  </si>
  <si>
    <t>沖縄県</t>
  </si>
  <si>
    <t>研修を受けた高校生が半年間にわたり自校の読書活動改善のために探究活動を行うことで、高校生を中心とした不読率低減のための取組ができた。</t>
  </si>
  <si>
    <t>高校生読書リーダー育成研修の成果について、各校とも単純集計による分析は行っていたが、仮説検定による効果検証を十分に行ことができていない。</t>
  </si>
  <si>
    <t>①「多様な読書」の定義、②県の目標値として図書貸出冊数を設定しない、③読書の「量」だけでなく、「質」をみとる取組の推進</t>
  </si>
  <si>
    <t>〇子どもの読書活動推進会議：有識者による子どもの読書活動についての会議
〇子ども読書活動推進事業の開催：講演会、実践事例発表、教育長表彰等
〇高校生読書リーダー育成研修：高校生による不読率低減のための探究活動
〇子ども読書指導員の養成・派遣：読み聞かせ講座等への講師派遣</t>
  </si>
  <si>
    <t>県費　1,629,000円</t>
  </si>
  <si>
    <t>〇高校生読書リーダー育成研修：
研修を受けた高校生が半年間にわたり不読率低減のための探究活動を行う。事前研修や3日間にわたる対面研修、デザイン発表、中間報告会、最終報告会などを通して高校生たちの成長をみることができる。対面研修では県立図書館、琉球大学附属図書館、ジュンク堂那覇店がそれぞれ協力している。</t>
  </si>
  <si>
    <t>〇高校生読書リーダー研修におけるデータサイエンス講座の実施、〇沖縄県版読書バリアフリー計画の策定</t>
  </si>
  <si>
    <t>栃木県</t>
  </si>
  <si>
    <t>読書バリアフリーの推進、対象を子どもから県民に拡大</t>
  </si>
  <si>
    <t>【高校生読書活動推進事業】県内の高校生等を対象に、高校生読書活動推進リーダー「読書コンシェルジュ」を募集し、研修を経て任命する。任命後は、ビブリオバトル県大会や、在籍高校等における読書推進のための活動支援等の事業に取り組む</t>
  </si>
  <si>
    <t>460,000円（県費460,000円）</t>
  </si>
  <si>
    <t>【子どもの読書ボランティア指導者スキルアップ研修】各地で活動する子どもの読書ボランティアに対する相談・助言等に応じる「子どもの読書ボランティア指導者」のスキルアップに向けた研修を実施する。（全５回のうち、２回を公開講座として実施）</t>
  </si>
  <si>
    <t>176,000円（県費176,000円）</t>
  </si>
  <si>
    <t>令和６年３月に策定した「栃木県読書活動推進計画」に基づき、県民の読書活動を推進する</t>
  </si>
  <si>
    <t>香川県</t>
  </si>
  <si>
    <t>鹿児島県</t>
  </si>
  <si>
    <t>・平成27年度から鹿児島県高校生ビブリオバトル大会を開催していることで，高校生の参加者も増え，県内で取り組む高校も増えてきていることが，高校生の不読率の減少につながっていると考える。
・読書バリアフリーコーナーを設置し，リーフレットを配布して，周知を図っているところである。</t>
  </si>
  <si>
    <t>・電子書籍の導入が課題である。
・学校，図書館が一体となった図書館のDXを進めていきたいが課題となっている。</t>
  </si>
  <si>
    <t>「多様な子どもたちの読書機会の確保」，「デジタル社会に対応した読書環境の整備」</t>
  </si>
  <si>
    <t>・子ども読書の集い
　鹿児島県高校生ビブリオバトル大会</t>
  </si>
  <si>
    <t>1,164,000円（県費）</t>
  </si>
  <si>
    <t>・子ども読書の集い
　お話会スペシャル（読み聞かせ等），書庫ツアー，デイジー図書体験　等</t>
  </si>
  <si>
    <t>０円</t>
  </si>
  <si>
    <t>年に２地区（県内６地区のうち）の会場で，読書指導に関心のある県民や読書グループ等を対象とした研修会を行っている。</t>
  </si>
  <si>
    <t>乳幼児期から大人まで，生涯にわたる読書活動の支援，読書バリアフリーについての県民への周知</t>
  </si>
  <si>
    <t>特別支援学校や特別支援学級の児童生徒に対して生涯学習としての読書の必要性を伝えるための好事例を紹介していただきたい。</t>
  </si>
  <si>
    <t>愛知県</t>
  </si>
  <si>
    <t>５で回答した「就学前からの子供の読書活動の実施（読み聞かせ等）」について、ボランティアに協力していただくことで定期的におはなし会を実施できている。</t>
  </si>
  <si>
    <t>・５で回答した「就学前からの子供の読書活動の実施（読み聞かせ等）」について、職員の育成が課題である。
・６で回答した「アクセシブルな電子書籍・書籍等（点字資料等）の整備・提供」、７で回答した「電子書籍貸出サービスの実施」について、予算確保が課題である。（なお、愛知県図書館が導入している電子書籍は貸出サービスではなく閲覧サービスである）</t>
  </si>
  <si>
    <t>本県では、愛知県子供読書活動推進計画（第四次）を２年間延長し、上位計画である「あいちの教育ビジョン」へ統合することを予定している。そのため、現段階では、計画を変更していない。</t>
  </si>
  <si>
    <t xml:space="preserve">愛知県子供読書活動推進大会（中・高校生ビブリオバトル愛知県大会）
県内の子供読書活動に関わる団体、図書館、学校等の関係者、子供の読書活動に関心のある方に対する研修の機会（講演会など）を設け、地域や学校等での活動の核となる人材の育成及びネットワークの形成を図る。
また、読書の魅力を互いに伝え合う活動（ビブリオバトル）を通して、自ら進んで読書に親しむ中・高校生を育み、子供の読書活動の推進を図る。
</t>
  </si>
  <si>
    <t>238,000円（県費）</t>
  </si>
  <si>
    <t>現行の子供読書活動推進計画を「あいちの教育ビジョン」に統合する準備を進める。</t>
  </si>
  <si>
    <t>山口県</t>
  </si>
  <si>
    <t>５：「ライぶらり」の実践と普及の拡大に向けた各校種の児童生徒を対象とした出前講座の実施
６：関係者を対象とした研修会やイベント等におけるアクセシブルな資料の利用体験やサービスの実施
７：電子図書館サービスの周知のため、利用促進に向けた説明会を実施
９：特色ある取組を実施している読書ボランティア団体を表彰</t>
  </si>
  <si>
    <t>５：学年進行に伴う読書離れを防ぐために、発達の段階の特徴に応じた取組や読書に関心をもつきっかけづくりが必要
６：関係者やその家族に情報を紹介するとともに、関係者のより一層の理解促進が必要
７：県立図書館の電子図書館サービスの電子書籍は児童書の品揃えが少なく、児童生徒にとって魅力不足なため、さらに書籍を充実させることが必要
８：子どもの意見を聴取する機会や子どもの要望を取り入れた読書環境の整備
９：読書ボランティア団体の優れた取組についての情報発信</t>
  </si>
  <si>
    <t>不読率の低減に向けた読書活動の推進、多様な子どもたちの読書機会の確保、デジタル社会に対応した読書環境の整備、子どもの視点に立った読書活動の推進を明記</t>
  </si>
  <si>
    <t>就学前から本に親しむ習慣を形成し、乳幼児期における読書活動の充実を図る。＜乳幼児期における読書活動応援事業＞ １　絵本の配達便 ・絵本の配達を希望する幼稚園等に絵本セット（50冊）を２カ月以内で貸し出し、読み聞かせ等に活用 ２　読書週間の定着に向けた研修会 ・幼稚園教諭、保育士等を対象とした研修会を広域に実施 ３　保護者を対象としたセミナーの実施 ・家族との対話をもとにした絵本の紹介や絵本を通したふれあいの楽しさを伝える講話を実施 ４　絵本の寄贈 ・幼稚園等の蔵書不足へ対応するため、読み聞かせに向く絵本の寄贈の募集を広域的に広報し、家庭で不要になった絵本の寄贈を促進　（事業予算：県費：2,795,000円）</t>
  </si>
  <si>
    <t>群馬県</t>
  </si>
  <si>
    <t>・未就学児向けブックリストの作成・配布では、県民からリストに掲載する本の推薦を募集した。また、保育士養成系の大学や幼児に関わりのある病院などにも配布するなど、幅広く周知を図った。
・市町村子ども読書活動推進計画策定については、未策定市町村に対して、個別に連絡・相談を行い策定の推進を行った。
・読み聞かせボランティアの顕彰を行い、受賞団体の取組事例の概要について県HPで紹介することで、取組を奨励している。
・図書館連携推進フォーラムを実施し、公共図書館・学校図書室の連携・情報交換を行い、相互理解を進めることで、今後の連携につながる機会となった。
・図書館連携推進フォーラムでは、県内公共図書館の読書バリアフリー対応状況について情報提供しながら、公共図書館と学校図書室の連携促進等について説明を行った。</t>
  </si>
  <si>
    <t>・県・市町村の取組や事業が県民一人一人に周知され、気運の醸成が図られるよう広報を充実させていく必要がある。
・多様な子どもたちの読書機会の確保については、現状の把握とその取組の重要性の周知が十分ではないと考える。
・電子書籍貸出サービスについては、徐々にサービスを実施する市町村が増えて来ているが、予算面の問題などがあり、市町村によって導入・活用に差がある。
・子どもの視点に立った読書活動の推進について具体的な取組が行えていない。</t>
  </si>
  <si>
    <t>群馬県では、令和６年度に次期読書活動推進計画の策定を予定しているが、その検討の中で、「不読率の低減」のための小さいころからの読書の習慣化、「多様な子どもたちの読書機会の確保」「デジタル社会に対応した読書環境の整備」「子どもの視点に立った読書活動の推進」の要素を国の計画から参酌し、県読書活動推進計画の基本方針に反映させつつ、子どものみならず、すべての県民の読書活動の推進として、新たな基本方針を作成する。また、それに沿った取組内容を検討する。</t>
  </si>
  <si>
    <t xml:space="preserve">＜事業名＞　ブックリストや動画による未就学児の読書推進
・「未就学児向けブックリスト」の作成・配布
・読書活動推進動画「絵本の読み聞かせのポイント」の作成・配信
＜内容＞
小さい頃からたくさんの本に触れるきっかけづくりや読書習慣の形成のため、県内の幼稚園等から推薦本を募集し、その中から９４冊の本を選定して、冊子として未就学児に関わる方に向けて配布・周知を行った。また、小さな子どもに読み聞かせをする機会がある方を対象に動画を配信した。
</t>
  </si>
  <si>
    <t>474,000円（県費474,000円）</t>
  </si>
  <si>
    <t xml:space="preserve">＜事業名＞　子どもの読書活動推進につながる各種研修・講座
・学校図書館研修会
・先生のための学校図書館活用講座
・学校司書のための学校図書館活用講座
・公共図書館のための学校支援講座
・出張研修
・出前授業
＜内容＞
・子どもの読書活動推進につながる各種研修・講座
</t>
  </si>
  <si>
    <t>114,000円（県費114,000円）</t>
  </si>
  <si>
    <t>・「未就学児向けブックリスト」の作成・配布
・読書活動推進動画「絵本の読み聞かせのポイント」の作成・配信
・図書館連携推進フォーラム（学校図書館、公共図書館等の連携を推進するため、講演や情報交換等を実施）</t>
  </si>
  <si>
    <t>県立図書館における各種読書推進の取組 、全国高等学校ビブリオバトル群馬県大会の開催 、読書バリアフリーに係る動画の作成・配信 、図書館連携推進フォーラムを実施</t>
  </si>
  <si>
    <t>読書に関する調査について毎年継続してデータが把握できる基本的な調査項目を国の調査の中に入れてもらいたい。</t>
  </si>
  <si>
    <t>山形県</t>
  </si>
  <si>
    <t>国の第５次計画と、本県の第３次推進計画下における成果と課題を受けて、本県の次期推進計画の「目指す子どもの姿」を「自ら本に親しむ、読書好きな子ども」とし、「子ども」に対する表現は、「多様な子ども」とした。そして、新たな施策の３つの柱のもと、以下のような新規の取組を盛り込んだ。  柱１「家庭・地域・学校等を通した社会全体での多様な子どもの読書活動の推進」 →「『聴く読書』等多様な読書活動の普及に向けた情報提供や研修会の実施」 「アンケート等による、子どもの視点に立った本・資料の充実やサービスの向上」 柱２「多様な子どもが読書に親しむ機会の提供と施設、設備その他諸条件の整備・充実」 →「電子書籍や障がいのある子ども等誰もが利用しやすい本の整備・充実」 「デジタル社会に対応した多様な読書活動の理解促進」 柱３「子どもの読書活動に関する意義の理解促進」 →「民間団体や企業等との連携・協働による、様々な本や読書支援ツールの展示会・利活用体験を通した多様な読書活動の普及」</t>
  </si>
  <si>
    <t>「読育推進連携講座」
（内容）主に３～１０歳程度の子どもとその親を対象として絵本の読み聞かせと体験的な活動を組み合わせた親子講座で、幼少期からの読書習慣形成や親子読書の普及啓発をねらったもの。</t>
  </si>
  <si>
    <t>１４１,０００円（国補助１/３：47,000円　　県費2/3：94,000円）</t>
  </si>
  <si>
    <t>「読育推進ネットワーク研修会」
（内容）市町村の図書館職員、読み聞かせサークル・ボランティア団体、学校教員、保育士等、子どもの読書活動に携わる者を対象として、講師による講話、情報交流等によるスキルアップやネットワーク化を図る研修会。国や県の子どもの読書活動推進についての最新の施策や効果的な取組の紹介、事例提供等も行った。</t>
  </si>
  <si>
    <t xml:space="preserve"> １３０,０００円（県費：130,000円）</t>
  </si>
  <si>
    <t xml:space="preserve">「読育推進連携講座」（質問１３）の実施に際しては、講座を開催する地域の特色ある資源や企業、魅力的な社会教育施設等を活かして実施した。
（例：パン作り体験とパンの絵本とのコラボ、公共バスによる市内周遊体験と乗り物絵本読み聞かせ、プラネタリウムによる星空観賞体験と星座の絵本の組み合わせ等）
</t>
  </si>
  <si>
    <t>「読育推進連携講座」は、「多様な子どもの読書活動推進講座」として、「読育推進ネットワーク研修会」は、「多様な子どもの読書活動推進研修会」として、それぞれ国の第５次計画及び本県の第４次推進計画の内容に沿った講座や研修会の内容に取り組む。 また、アクセシブルな書籍や電子書籍の普及啓発や多様な読書活動について県民への理解促進を図る展示・体験イベントを実施する。</t>
  </si>
  <si>
    <t>「多様な子どもの読書活動を推進する」ための交付金又は補助金等といった形で、各自治体においてのアクセシブルな書籍の整備・充実や取組の促進等が一層図られるよう支援をしていただきたい。</t>
  </si>
  <si>
    <t>大阪府</t>
  </si>
  <si>
    <t>さまざまな取り組みについて、いかに知ってもらうか</t>
  </si>
  <si>
    <t>特になし（来年度推進計画を作成予定）</t>
  </si>
  <si>
    <t>オーサービジッド事業
作家が、大阪府内の小学校、中学校（義務教育学校含む。）、高等学校等、支援学校、幼稚園、保育所、認定こども園、フリースクール、矯正施設、児童自立支援施設を訪問して、お話やワークショップを通じて子どもと交流することにより、読書に興味・関心を持つ機会の増加を図る。</t>
  </si>
  <si>
    <t>462,000円</t>
  </si>
  <si>
    <t>ビブリオバトル事業
教員向けにビブリオバトル研修を開催したり、中高生のビブリオバトル大会を実施したりしている。</t>
  </si>
  <si>
    <t>263,000円</t>
  </si>
  <si>
    <t>他にも、「OSAKA　PAGE　ONE」の取組として、Xに毎週金曜日に、中高生向けに本の紹介をしたり、多言語読書活動推進事業を推進したり、市町村の子ども読書活動推進担当者連絡会を開催したりしている。</t>
  </si>
  <si>
    <t>大阪府子ども読書活動推進計画の策定のための様々な調査をおこなう</t>
  </si>
  <si>
    <t>学力テストの調査項目に、不読率の調査を入れてほしい</t>
  </si>
  <si>
    <t>徳島県</t>
  </si>
  <si>
    <t>「子どもたちにすすめる本のＰＯＰコンテスト」では、県内の中・高・大学生から５７３点の応募があった。作品の二次審査や優秀作品と本をセットにした展示をこども食堂で行い、子ども食堂に訪れた子どもや保護者が本に触れるきっかけづくりに寄与した。
　「高校生・大学生によるブックリスト作成プロジェクト」では、高校生と大学生が連携して、子どもに勧める本のブックリストを作成した。テーマに基づき、２４冊の選書を行い、コメントを付けた上で印刷し、県内の高等学校や特別支援学校、公立図書館に配布。公立図書館から再配布の依頼があるなど一定の評価が得られ、次年度も新たなメンバーを募集して、ブックリストを作成する。</t>
  </si>
  <si>
    <t>「高校生のための読み聞かせ講習会」は、生徒の評価は高いが、「読み聞かせの練習時間が短い」、「読み聞かせの実践を行いたい」との意見が多かった。そのため、次年度からは、講習会をブラッシュアップさせた「高校生の読み聞かせボランティア養成講座」 を実施する。</t>
  </si>
  <si>
    <t>・子どもの視点に立った読書活動の推進。 ・多様な背景を持つ子どものための読書機会の充実。</t>
  </si>
  <si>
    <t xml:space="preserve">事業名
「未来につなぐ読書推進事業」
内容
①「図書館サポーター養成講座」
　・地域の読書活動推進や、学校図書館の業務の支援に携わる人材の育成を図る。
</t>
  </si>
  <si>
    <t>国補助236,000円、県費236,000円</t>
  </si>
  <si>
    <t>事業名
「未来につなぐ読書推進事業」
②「高校生の読み聞かせボランティア養成講座」
　・読み聞かせに必要な知識や技術を学び、さらにボランティア活動についての理解を深める。
　・子ども食堂や児童養護施設等で読み聞かせの実践会を行う。</t>
  </si>
  <si>
    <t>国補助7,000円、県費21,000円、諸収入435,000円</t>
  </si>
  <si>
    <t xml:space="preserve"> 多様なこどもたちの読書機会の確保に対する取組として、「ブックキャンプ」を実施予定。不登校の子どもやフリースクールに通う子ども等に対して、読書の大切さや楽しさを伝える事業。読み聞かせや絵本づくりを行い、子どもの読書への関心を高める。
　さらに、絵本にまつわる料理を一緒に作り、体験活動を通した本との出会いの機会を創出する。</t>
  </si>
  <si>
    <t xml:space="preserve"> 発達段階や子どもの特性に考慮しつつ、本に興味・関心を持つきっかけづくりや、本に親しむ時間がとれるような読書環境の整備を推進する。</t>
  </si>
  <si>
    <t>特になし。</t>
  </si>
  <si>
    <t>熊本県</t>
  </si>
  <si>
    <t>・令和４年６月に「熊本県読書バリアフリー推進計画」を策定し、令和５年度は行政担当向けの研修会やボランティア人材育成のための講座を年２回開催した。
・希望する県内の学校等へ読書アドバイザーを派遣し、魅力ある図書館づくりに関する具体的な提案を行った。</t>
  </si>
  <si>
    <t>・ユニバーサルデザインの視点及び「読書バリアフリー推進計画」を踏まえたハード面・ソフト面両方の取組の推進
・子どもへの意見聴取やイベント等への企画段階からの子どもの参画など、子どもの視点に立った読書活動推進の取組
・県及び市町村の子どもの読書並びに読書バリアフリーに係る予算の確保
・取組を広く周知・啓発するための広報活動（SNS等の活用）</t>
  </si>
  <si>
    <t>重点取組事項に「家庭における乳幼児期からの読み聞かせ」を追加</t>
  </si>
  <si>
    <t>子供の読書活動推進アドバイザー事業：図書館運営等に精通する方を「読書アドバイザー」に任命し、要請があった学校・園・団体等に派遣し、学校図書館施設の充実や運営方法等の提案を行う。</t>
  </si>
  <si>
    <t>県費616,000円</t>
  </si>
  <si>
    <t>読書応援ボランティア養成講座：県教育委員会が主催する読書応援ボランティアの人材を育成するための講座を開催する。</t>
  </si>
  <si>
    <t>県費188,000円</t>
  </si>
  <si>
    <t>建築家の安藤忠雄氏の寄贈による「こども本の森 熊本」の令和６年４月開館に合わせ、県民参加型の寄贈本収集イベントや記念講演会等を行い、広く周知を図った。</t>
  </si>
  <si>
    <t>・公立図書館、学校、行政、ボランティア等と連携した取組　・誰もが楽しんで参加できる読書フェスティバルの開催　・園・学校等における親子読書や市町村におけるブックスタートの取組等の紹介・啓発</t>
  </si>
  <si>
    <t>岡山県</t>
  </si>
  <si>
    <t>「5 就学前からの子どもの読書活動の実施」として、「ヨムヨム赤ちゃんおはなし会」を実施した。（原則月1回、乳幼児と保護者を対象に、わらべうたやふれあい遊びを中心に、赤ちゃん絵本の読み聞かせを行う。R5：参加者延べ122人。）
「6 アクセシブルな電子書籍・書籍等（点字資料等）の整備・提供」として、遠隔コミュニケーションアプリによるオンライン対面朗読の試行を実施した。（岡山県立岡山支援学校寄宿舎と計2回実施。）
「7 デジタルアーカイブの充実」として、「デジタル岡山大百科」の充実を進めた。（岡山県図書館横断検索、郷土情報ネットワーク、レファレンスデータベースから構成される電子図書館システム。R5：デジタル化した郷土資料計25点。）
「8 イベント等への企画段階からの子どもの参画」として、ティーンズコーナーにて「中高生による企画展示」を実施した。（各校の図書委員が読書活動を展示発表する。R5：参加校計18校。）
「8 子どもの要望等を取り入れた資料・環境整備」として、中高生を対象に自習スペース提供の試行を実施した。（R6.2～サークル活動室を日時指定のうえ提供。）
「9 子どもや保護者を対象としたシンポジウム等の実施」として、保護者向けの子育て応援セミナーや読み聞かせ講座のほか、「マルチメディアデイジーおはなし会・体験会」を実施した。</t>
  </si>
  <si>
    <t>「5 不読率低減のための都道府県の取組」として、県下の不読率の改善にむけ、発達段階に応じた読書活動の推進が必要だが、効果的な施策の立案が課題となっている。（R5不読率（小）8.9%、（中）25.7%、（高）51.0%）
「6 特別支援学校を含めた学校図書館資料の整備」や「8 子どもの要望等を取り入れた資料・環境整備」について、県立図書館の資料費が年々減少しており、図書館独自の資金調達策としてふるさと納税や寄付金付き自動販売機の設置等を行っているが、資料費予算の確保が課題となっている。
「7 デジタルアーカイブの充実」について、外部から導入して提供するデータベースサービス等の利用者数が目標の5割弱と少なく、講座等における周知や利用促進が課題となっている。（目標：毎年度1,800人以上、R5：848人）</t>
  </si>
  <si>
    <t>「第５次岡山県子ども読書活動推進計画」について、単独では策定せず、令和６年度に策定される「第４次岡山県教育振興基本計画」（R7～10）に統合する。</t>
  </si>
  <si>
    <t>「岡山県子ども読書活動推進会議」
・任期２年
・県内の学識経験者、図書館関係者、学校関係者、児童福祉関係者、教育行政関係者、読書ボランティア等の10名で構成
・子どもの読書にかかる施策等に対して意見聴取を行う
・年１回程度開催</t>
  </si>
  <si>
    <t>0円（R5：休会）</t>
  </si>
  <si>
    <t>「岡山県子どもの読書活動推進連絡会」
・公共図書館関係者、学校関係者、読書ボランティア、行政関係者が参加
・子どもの読書活動に関わる様々な当事者が連携・協働して取組を進めていくため、講演会や取組発表等の情報提供や意見交換を行う
・年１回程度開催</t>
  </si>
  <si>
    <t>86,000円（県費86,000円）</t>
  </si>
  <si>
    <t>子どもの読書活動推進計画の「第４次岡山県教育振興基本計画」への統合。県下の不読率の改善にむけ、発達段階に応じた効果的な読書活動推進施策の検討。</t>
  </si>
  <si>
    <t>富山県</t>
  </si>
  <si>
    <t>　県では、家庭での読書活動の充実、図書館の活用促進等を図るため、児童生徒が県総合教育センターのホームページ上でお気に入りの本を紹介し合う取組（おうちｄｅ読書）を行っている。各学校で広報用紙を掲示してもらい、取組の周知を図っている。
　また、教職員研修の一つとして「図書館教育講習会」を実施している。その中で、文部科学大臣表彰を受けた学校の取組を紹介し、読書活動を推進するための方策や学校図書館の運営方法等について共有を図っている。
　県立図書館では、電子書籍サービスをR5.3月（2,737冊）に始め、令和５年度に拡充し、2,924冊を提供している。県高等学校図書館協議会と連携し、電子書籍の説明会を行い、希望する学校に利用IDを配布した。また、HPに古絵図・貴重書ギャラリーを載せ、デジタルアーカイブの充実に努め、７か国語の外国人向けの利用案内を作成し利用促進を図っている。</t>
  </si>
  <si>
    <t>電子書籍の一層の充実、デジタルアーキビストの養成</t>
  </si>
  <si>
    <t>国に準じて、不読率の低減、多様な子どもたちの読書機会の確保、デジタル社会に対応した読書環境の整備、子どもの視点に立った読書活動の推進を主なポイントとして見直した。</t>
  </si>
  <si>
    <t>子ども読書活動推進会議
　子どもの自主的な読書活動を推進するために家庭・地域・学校の代表で構成する委員による会議を開催し、第五次「富山県子ども読書活動推進計画」を策定した。</t>
  </si>
  <si>
    <t>県費460,000円</t>
  </si>
  <si>
    <t>子どもと本の講座
　子どもの読書活動の重要性が認められている現在、子どもと読書に関心をもつ人々に対して、子どもの読書活動についてより深い認識をもち、理解してもらえることを目的に開催する。</t>
  </si>
  <si>
    <t>県費110,000円</t>
  </si>
  <si>
    <t>　子どもたちに絵本の楽しさを伝え、豊かな感受性を育むことを目的に平成18年度から絵本の祭典「とやま元気ワールド絵本ランド」を開催している。コロナ禍を経て、県内で活躍中のアナウンサーによる読み聞かせ等をＷＥＢサイトで期間中公開することとした。令和５年度からはイベント開催も復活している。</t>
  </si>
  <si>
    <t>県立図書館において、中高生の探究学習に必要な課題の設定、情報の収集・整理・分析、まとめ等一連のプロセスを学ぶ講座を実施する。</t>
  </si>
  <si>
    <t>鳥取県</t>
  </si>
  <si>
    <t>本県では、鳥取県子どもの読書活動推進ビジョン第５次計画を今年度策定予定であり、現時点では計画の内容は確定していない。</t>
  </si>
  <si>
    <t>【人の成長・学びを支える図書館推進事業】
児童サービス専門講座等の研修、おはなし会・子ども向けイベント、新刊児童書の選定用貸出などを実施。</t>
  </si>
  <si>
    <t>330,000円（県費330,000円）※新刊児童書の貸出費用(送料)、児童書の購入費用は別予算。</t>
  </si>
  <si>
    <t>【本の大好きな子どもを育てるプロジェクト事業】
・中学生・高校生ポップコンテスト　
　中学生・高校生が読書に親しみ、本を読むことの楽しさや大切さを実感する機会とするため、本のポップを募集するコンテストを実施。
・鳥取県子ども読書アドバイザーの派遣
　子どもの読書に関する専門的な知識や豊富な経験を持つ鳥取県子ども読書アドバイザーを保護者の研修会等に派遣。
・啓発イベントの実施
　乳幼児期から子どもの読書習慣の定着を図るため、大型集客施設等で啓発イベントを開催。</t>
  </si>
  <si>
    <t>1,281,000円（県費1,281,000円）</t>
  </si>
  <si>
    <t>・児童書の全点購入
・子ども読書応援ルームの設置
・学校図書館支援（学校図書館支援員による学校訪問、学校図書館関係職員向けのICT研修等）
・市町村立図書館が行う学校図書館支援のサポート（学校図書館を支援するための市町村立図書館への資料の協力貸出、学校図書館職員との合同研修会への講師の派遣等）
・鳥取県教育委員会、鳥取県書店商業組合、鳥取県図書館協会の共催による「中学生・高校生ポップコンテスト」の開催</t>
  </si>
  <si>
    <t>子どもの読書推進を図るため、県教育委員会、知事部局の子育て・幼児教育担当部署と協力し、市町村立図書館職員、学校図書館関係者、ボランティア等へ資料の貸出や助言を行うとともに、継続的に研修の機会を提供し、児童サービス・子どもの読書活動推進を図っていく。</t>
  </si>
  <si>
    <t>文部科学大臣表彰の事例以外に、子どもの読書振興に関する優れた図書館の取組事例をコンスタントに提供いただくとともに、文部科学省ホームページ「子ども読書の情報館」の随時更新をお願いしたい。</t>
  </si>
  <si>
    <t>静岡県</t>
  </si>
  <si>
    <t>令和５年３月に閣議決定された国の第五次計画については承知しているが、本県の子どもの読書活動推進計画は、静岡県教育振興基本計画の期間に基づいて計画期間を設定（2022～2025）しているため、変更していない。</t>
  </si>
  <si>
    <t>・「読書県しずおか」づくり総合推進事業
　県民一人一人が、生涯を通じて読書を楽しむ習慣を確立した「読書県しずおか」構築のため、発達段階に応じた「読書環境の整備」「読書機会の提供」「読書活動の啓発」等の施策を、家庭・地域・学校を通じ、社会全体で取り組む。
　また、「『本とともだち』プラン」第三次静岡県子ども読書活動推進計画（後期計画）に基づき、発達段階を踏まえた読書活動の推進及び学校図書館の機能強化を図る。</t>
  </si>
  <si>
    <t>1,877,000円</t>
  </si>
  <si>
    <t>令和８年度の公布に向けて、現在、第四次静岡県子ども読書活動推進計画の改訂の準備進めている最中である。第三次計画の成果と課題及び国の第五次計画の内容を踏まえた上で、改訂を行う。</t>
  </si>
  <si>
    <t>長崎県</t>
  </si>
  <si>
    <t>子どもアンケートの実施による意見聴取
多様な人々のつながりを創出することのできる講座や交流会などの実施</t>
  </si>
  <si>
    <t>重点課題 「人々のつながりを生かした読書活動の推進」「子どもの主体的な読書活動の推進J 「多様な子どもの可能性を引き出す読書活動の整備」</t>
  </si>
  <si>
    <t>「みんなで創る！ながさき読書活動推進事業」
①読書活動ネットワークづくり交流会
②子ども読書リーダー養成講座
③おすすめの本ブックリストの作成とそれと関連付けた電子書籍の整備</t>
  </si>
  <si>
    <t>県賣7,103,000円</t>
  </si>
  <si>
    <t>子どもが主体となって活動することのできる「子ども読書リーダー養成講座」の実施。
こども成長を支える人（学校と図書館関係者をはじめ福祉医療関係者など）のネットワークを生かした読書活動の推進。
多様な子どもの読書環境を整えるために電子書籍の整備</t>
  </si>
  <si>
    <t>令和６年３月に策定した「長崎県こども読書活動推進計画」に基づいた取組を実施していく。</t>
  </si>
  <si>
    <t>秋田県</t>
  </si>
  <si>
    <t>「就学前からの子どもの読書活動の実施」では読み聞かせボランティア養成講座を実施し、一般だけでなく高校生も参加対象としたところ、次世代を担う高校生が多く受講した。</t>
  </si>
  <si>
    <t>・子どもに読書の楽しさを伝える人材の継続的な確保が困難である。
・「読書が好き」「学校図書館を利用している」と答える児童生徒の割合が、年齢が上がるほど　低下している。
・不読率は年齢が上がるほど上昇している。</t>
  </si>
  <si>
    <t>なし ※現在の「第３次秋田県読書活動推進基本計画」が令和３年度から令和７年度までの計画のため、次期計画策定時に検討予定。</t>
  </si>
  <si>
    <t>【読み聞かせボランティア養成講座】
学校や地域における子どもの読書環境整備のため、読み聞かせボランティアとして活動する人材を新たに養成する講座を実施する。</t>
  </si>
  <si>
    <t>377,400円（県費377,400円）</t>
  </si>
  <si>
    <t>【中学生・高校生ビブリオバトル大会（地区大会・全県大会）】
発表者と参観者のコミュニケーションによって本の魅力を共有し、読書への関心をもつきっかけとするため、中高生を対象としたビブリオバトルを開催する。</t>
  </si>
  <si>
    <t>1,409,611円（県費1,409,611円）</t>
  </si>
  <si>
    <t>【すこやか読書応援タイム（令和５年９月から実施）】
こども家庭庁の「こどもファストトラック」の取組を受け、第１・３日曜日の午後を「すこやか読書応援タイム」として、子どもたちの図書館利用について来館者への啓発・理解を呼び掛けるとともに、絵本の読み聞かせや子どもの読書に関する相談の受付を行っている。</t>
  </si>
  <si>
    <t>子どもの読書習慣の形成や不読率改善は効果が測りにくく、すぐに結果が現れるものではないため、引き続き発達段階に応じた読書活動を推進していく。</t>
  </si>
  <si>
    <t>子どもの読書活動の推進について「子どもの読書活動の推進に関する基本的な計画」だけでなく、上位計画である「教育振興基本計画」や中教審でも取り上げてほしい。</t>
  </si>
  <si>
    <t>長野県</t>
  </si>
  <si>
    <t>電子書籍については、県内全市町村と県が協働で１つの電子図書館を導入・運営を行っている。</t>
  </si>
  <si>
    <t>今後検討</t>
  </si>
  <si>
    <t>市町村と県による協働電子図書館”デジとしょ信州”</t>
  </si>
  <si>
    <t>10,376,000円（県費2,376,000円、市町村負担金8,000,000円）</t>
  </si>
  <si>
    <t>高知県</t>
  </si>
  <si>
    <t>【幼保支援課】
・リーフレットを用いて講話を行い、読み聞かせの大切さを伝えている。
・保護者に向けての読み聞かせを行うなど、体験的に味わえる場を設けることでもっといろいろな本を読んであげたい等、読書に対する前向きな感想が多く見られた。
【小中学校課】
・（９.その他で回答した「どうする？学校図書館」について）教職員ポータルサイトで配信し、いつでも閲覧できるようになっている。
【高等学校課】
・各校での連携がとりやすいように連絡や訪問の機会を設けた。
・読書活動を通じた異年齢交流等の活動により、読書への関心を高めることができた。
【特別支援教育課】
・選書会の実施等、児童生徒の意見を取り入れることで、読書活動の推進につながっている。
【図書館】
・電子書籍サービスは、市町村単位での学校一括登録を進めており、学校での読書活動に活用されている。
・外国語の図書や雑誌の収集にも重点的に取り組んでいる。</t>
  </si>
  <si>
    <t>【小中学校課】
・学校図書館を組織的に運営し、読書環境の整備や読書指導等を推進する必要がある。
【高等学校課】
・各学校により取組状況に差異がみられる。
・ＩＣＴ機器を用いた取組や研修の充実。
【特別支援教育課】
・デジタル書籍等の充実。</t>
  </si>
  <si>
    <t>特になし （現行の県計画は国の第五次計画策定前に策定しているため未反映。次期計画の策定検討時に参考とする予定）</t>
  </si>
  <si>
    <t>【事業名】言語能力・情報活用能力育成事業
【内　容】指定校を設け、学校図書館の「読書センター」「学習センター」「情報センター」としての３つの機能を充実させる。</t>
  </si>
  <si>
    <t>県費429,000円</t>
  </si>
  <si>
    <t>【事業名】高等学校学校図書館教育推進事業
【内　容】生徒の社会的自立・社会参画のための支援の充実</t>
  </si>
  <si>
    <t>県費4,225,000円</t>
  </si>
  <si>
    <t>【幼保支援課】
・子どもが読書に親しむための環境作りについての各園の事例をＨＰ等で紹介している。
【小中学校課】
・郷土に関することや絵本、図鑑、小説など多様な種類の読み物に親しむことができる本をリストアップした「きっとある　キミの心にひびく　本」を小学生・中学生向けに作成。この「きっとある　キミの心にひびく　本」は、県独自の学習支援プラットフォームに掲載し、児童生徒の一人一台端末からいつでも閲覧できるようになっている。【再掲】
【高等学校課】
・主任実習助手（学校司書）による学校訪問を行い学校司書の専門力向上につなげるとともに、各校の課題や特色ある取組を共有し、生徒に還元することで図書館を活性化した。
・県立図書館と連携して研究協議会を行い司書・司書教諭の指導力向上につなげた。</t>
  </si>
  <si>
    <t>・現在の取組を継続していく。・研究協議会や研修のさらなる充実。</t>
  </si>
  <si>
    <t>各種施策の参考となる調査の充実と継続。特に「全国学力・学習状況調査」における子どもの読書活動に関する質問及び「学校図書館の現状に関する調査」は、本県における子どもの読書活動の推進を図る上で大きな助けとなっていると考えるため、調査の充実と継続をお願いしたい。</t>
  </si>
  <si>
    <t>「子どもの視点に立った読書活動の推進」が基本方針の一つとして示されたことから、子どもの視点に立ったサービスの改善や子どもが立ち寄りやすい環境の整備について、具体的な取組に加えた。 また、高校生期における友人等からの働きかけや一斉読書やビブリオバトル等の読書を推進する取組の充実が重要であることを記載するとともに、「入学時等における学校図書館のオリエンテーション等の充実」を加えた。</t>
  </si>
  <si>
    <t>「子どもの読書活動応援動画」
北海道日本ハムファイターズや北海道コンサドーレ札幌など、道内のプロスポーツチームと連携し、道内で活躍するプロスポーツ選手20名が、読書体験やおすすめ本を紹介する動画を作成・配信し、学校等での活用を進めた。</t>
  </si>
  <si>
    <t>事業予算なし（経費として20,878円を支出）</t>
  </si>
  <si>
    <t>「北海道子どもの読書活動応援イベント」
読書活動の普及啓発のため、優良図書やバリアフリー図書の紹介、ボランティア団体による絵本の読み聞かせ、高校生によるビブリオバトル等を行った。</t>
  </si>
  <si>
    <t>事業予算なし（経費として23,729円を支出）</t>
  </si>
  <si>
    <t>子どもの読書活動推進を担う、学校図書館の利活用の一層の促進に資するため、学校司書の養成に係る基礎講習として「学校図書館担当職員講習」を実施し、配置促進に寄与するとともに、学校図書館を担当する職員等の資質向上を図っている。</t>
  </si>
  <si>
    <t>学校図書館担当職員向けの講習のほか、新任校長等を対象としたオンデマンド研修を行い、生徒の自主的な読書活動の推進や、学校図書館や読書活動推進に関する理解促進を図るとともに、学校図書館の環境整備の充実を図る。 学校司書やボランティアによる読書活動の推進に取り組むため、講習や指導資料、好事例の普及・啓発により資質向上を図る。</t>
  </si>
  <si>
    <t>学校図書館機能の充実のため、標準法による学校図書館担当事務職員（学校司書）の定数措置の新設を求める。 学校図書館の環境整備に係り、研修や学校図書館における管理システム及び学校図書館資料などに関する地方財政措置の新設・拡充を求める。</t>
  </si>
  <si>
    <t>滋賀県</t>
  </si>
  <si>
    <t>・国の第五次計画において「家庭、地域、学校等が中心となり、社会全体で取り組む」との記載があることを受けて、本県計画の「基本的な考え方」として「こども としょかん」（注）を掲げるとともに、「目指す姿」に「身近な学校や家庭・地域の人々の関わりによって」と明記した。 （注）第５次滋賀県子ども読書活動推進計画の「こども としょかん」とは 滋賀のみんなで子どもの読書活動を総合的に推進していくことを通して、滋賀まるごとが子どもたちにとっての“としょかん（本に親しむ環境）”となること。　・国の第五次計画「第２章　基本的方針」の一つに「３　デジタル社会に対応した読書環境の整備」が挙げられていることを受けて、本県計画「第４章　子どもの読書活動推進のための方策」に「紙の本と電子書籍のそれぞれのよさを生かしながら」と記載した。</t>
  </si>
  <si>
    <t>「こども としょかん」サポートセンター設置事業
全県的な子ども読書活動推進の拠点として、子ども読書に関する相談・研究・情報の発信等の役割を担うセンターを県立図書館に設置した。</t>
  </si>
  <si>
    <t>県費6,339,000円</t>
  </si>
  <si>
    <t>「こども としょかん」学校図書館応援事業
　子どもたちの読書環境充実のため、子どもたちに身近な学校図書館に関わる人材を育成する養成講座を開講する。（全７回 受講生3４人）</t>
  </si>
  <si>
    <t xml:space="preserve"> 県費1,000,000円</t>
  </si>
  <si>
    <t>「こども としょかん」サポートセンター設置事業
　県内公共図書館、学校図書館、関係機関・団体等における子ども読書活動推進を支援する機能を県立図書館内に設置した。
　同センターには、教員１名が「学校図書館指導主事」として配属されている。</t>
  </si>
  <si>
    <t>「第５次滋賀県子ども読書活動推進計画」における重点的取組事項 (1) 学校図書館の機能強化および取組の充実 (2) 子どもの読書環境を支えるひとづくり (3) 子ども・子育て世代にとって居場所となる図書館づくり (4) 乳幼児期からの読書習慣の形成</t>
  </si>
  <si>
    <t>・学校図書館の利活用推進に向けた学校司書配置に係る地財措置の拡充。 ・全国学力・学習状況調査　児童生徒質問における、読書時間に関する質問項目（平日に１日あたり10分以上読書しているかどうか）を本県の取組の評価項目としている。参考になる数値であり、もし可能であれば復活いただけると良い。</t>
  </si>
  <si>
    <t>宮崎県</t>
  </si>
  <si>
    <t>・県の読書活動推進委員会を設置し、子どもの読書活動推進に取り組まれている委員から、意見をいただき、施策等に反映するようにしている。
・令和6年度の電子書籍導入に向け、準備を進めている。子どもの読書活動推進のため、学校で活用できる資料を導入できるように選書委員会を開き、学校の教職員や学校司書等から意見をいただき、選書方針に反映するようにしている。
・読書県みやざきシンポジウム（みやざき読みフェス２０２４）を開催し、子どもから大人まで読書の魅力が伝わるように、みやざき読書アンバサダーによる読み聞かせと歌のコンサートやトークセッションなど内容を工夫した。</t>
  </si>
  <si>
    <t>・「宮崎県教育振興基本計画」及び「宮崎県生涯読書活動推進計画」において、子どもの読書活動推進の方向性が示されており、それらの取組を充実させていくことが大切である。また今後は、子どもたちの意見を反映させたり、子どもたちが主体的に参加できたりするような取組を促進させていくことが課題である。</t>
  </si>
  <si>
    <t>・障害のある子どもたちなどに対応した取組を行うため、「宮崎県生涯読書活動推進計画」を一部改訂し、多様な子どもたちが利用しやすい読書環境整備の取組について明記した。</t>
  </si>
  <si>
    <t xml:space="preserve">・事業名「みやざき読書アンバサダープロジェクト」
　内容：子どもたち向けの歌と読み聞かせコンサート
</t>
  </si>
  <si>
    <t>549,000円（県費　549,000円）</t>
  </si>
  <si>
    <t>該当無し</t>
  </si>
  <si>
    <t>該当なし</t>
  </si>
  <si>
    <t>・令和6年度に電子書籍の導入を予定している。子どもたちの読書や学校での学びに役立てるものにしていき、学校で積極的に活用されるようにしていきたい。</t>
  </si>
  <si>
    <t>・子どもたちの読書活動推進には、学校図書館の充実が欠かせないため、継続的な学校図書館における資料整備費や学校司書配置に向けた予算措置をお願いしたい。</t>
  </si>
  <si>
    <t>奈良県</t>
  </si>
  <si>
    <t>・令和5年度の全国学力学習状況調査の児童生徒質問紙調査項目20に対して｢全くしない｣と答えた割合が前年度よりも減少した。
・奈良県立高校生等がすでに利用している専用サイト「奈良県高校生支援サイト『Dear Seeker』」から電子図書の利用ができるよう工夫した。
・電子図書の選定において、学校司書や司書教諭が所属する奈良県高等学校図書館研究会の協力のもと、生徒の興味関心を引くことが期待される選書について工夫した。</t>
  </si>
  <si>
    <t>・令和5年度の全国学力学習状況調査の児童生徒質問紙調査項目20に対して｢全くしない｣と答えた割合が前年度よりも減少しているが、全国平均と比べると高いこと。
・電子図書の冊数が十分ではないこと。電子図書の広報が十分ではないこと。</t>
  </si>
  <si>
    <t>・県立高等学校において、第６次「学校図書館図書整備等５か年計画」に基づく新聞５紙配備に係る費用の一部について予算執行</t>
  </si>
  <si>
    <t>●「県立高校図書教材等整備事業」…電子図書の利用において、ウェブサイトで電子図書が利用できる環境の設定、電子図書の調達、電子図書の利用に係る支援等を行う。</t>
  </si>
  <si>
    <t>県費3,000,000円</t>
  </si>
  <si>
    <t>①「読書活動推進事業」…推進地域において、学校図書館の整備等を通した読書活動の推進
②「子ども読書活動推進フォーラム」…「読書活動推進事業」の成果等を県内各地域へ向けて周知及び有識者による講演</t>
  </si>
  <si>
    <t>①657,077円（国委託費657,077円） ②30,000円（県費30,000円）</t>
  </si>
  <si>
    <t>・子ども読書推進ポスターの募集
・県立図書情報館との共催で子どもの発達段階に応じた読書講座の開催</t>
  </si>
  <si>
    <t>・電子図書の活用促進に向けたコンテンツの充実 ・現在の取組を引き続き継続して読書活動を推進</t>
  </si>
  <si>
    <t>青森県</t>
  </si>
  <si>
    <t>・赤ちゃんから小学校低学年まで各年齢層ごとにおすすめの絵本リストを掲載してある読み聞かせの啓発小冊子「絵本でゆたかな親子の時間」（第７版）を希望する市町村等に無料提供し、読み聞かせやブックスタート、保護者向け研修会等で活用いただいており、乳幼児期からの家庭におけるこどもの読書活動の重要性に対する意識啓発を図っている。昨年度40団体に6,275冊の提供を行った。
・読み聞かせの大切さを伝える「親子ふれあいアドバイザー」を養成するため、毎年県内6地区で研修会を開催している。昨年度181名が受講し、12名が新規アドバイザーとして登録した。
・中学生、高校生の読書意欲の向上を図り、自主的な読書活動を促すため、「あおもりの中学生・高校生による『大切なあなたへ薦める青春の一冊』」と題し、県内の中学生と高校生を対象に仲間や友達などに薦めたい一冊の本の紹介文を募集し、優秀作品を表彰している。優秀作品は作品集とポスターを作成し、中学生、高校生の目に止まりやすいよう学校及び図書館等に配付した。昨年度応募数3,305点（中学生の部:33校981点、高校生の部:25校:2,324点）
・広く県民がこどもの自主的な読書活動の意義や重要性について理解と関心を深め、家庭・地域・学校を通じた社会全体でこどもの読書活動を推進する機運の醸成を図るため「子どもの読書活動推進大会」を開催している。この大会では「あおもりの中学生・高校生による『大切なあなたへ薦める青春の一冊』」の最優秀賞及び優秀賞受賞者を表彰し、受賞者から本の紹介をしてもらうほか、中学生や高校生が特に興味を持ちそうな有名作家を講師に迎え講演を行っている。昨年度は作家、森絵都氏を講師に迎え、参加者数116名であった。
・こどもの読書活動の環境づくりを進めることを目的として、小・中学校、高等学校、特別支援学校、市町村図書館等に対して、幼児・児童・生徒用の図書セットを貸し出している。昨年度累計550校の配送を行った。</t>
  </si>
  <si>
    <t>各取組とも、利用者からは好意的な感想を得ている。だが、昨年度県内のこどもの読書活動の状況及び小・中・高等学校及び特別支援学校における読書活動推進に関する調査を実施したところ、青森県のこどもの不読率が全国平均を上回っていることが分かった。今後も県民に対し、事業の取組への周知や理解を進めていく必要がある。また、今年度青森県こども読書活動推進計画（第五次）を策定したのち、施策や事業に反映させながら、青森県のこどもの読書活動推進を進めていく予定。</t>
  </si>
  <si>
    <t>現在、国の第五次計画を参考に、青森県こども読書活動推進計画（第五次）を策定中。</t>
  </si>
  <si>
    <t>事業名：あおもりの中学生・高校生による『大切なあなたへ薦める青春の一冊』
内容：県内の中学生・高校生を対象に仲間や友だちなどに薦めたい本の紹介文を募集し、秀逸な作品を選び表彰するとともにホームページ等で紹介する。</t>
  </si>
  <si>
    <t>県費936,000円</t>
  </si>
  <si>
    <t>事業名：こどもの読書活動推進大会の開催
内容：「あおもりの中学生・高校生による『大切なあなたへ薦める青春の一冊』」の受賞者の表彰・本の紹介及び有名作家による講演</t>
  </si>
  <si>
    <t>県費1,011,000円</t>
  </si>
  <si>
    <t>あおもりの中学生・高校生による『大切なあなたへ薦める青春の一冊』（質問13.で紹介済のため省略）</t>
  </si>
  <si>
    <t>現在、青森県こども読書活動推進計画（第五次）を策定中であり、来年度から同計画に基づいた取組を展開していく。また学校については、読書も含めた学校図書館活用の促進のための研修等を実施していく。（学校図書館担当者研修会、学校図書館シンポジウム）</t>
  </si>
  <si>
    <t>和歌山県</t>
  </si>
  <si>
    <t>５：ボランティアや高校生対象の読み聞かせ講座等を実施
６：県立図書館でバリアフリー図書の展示を実施
７：読書バリアフリーのため、読み上げ機能付きの電子書籍やオーディオブックを中心に収集している
８：ビブリオバトル・POPコンクールで紹介された本を購入・展示
９：自分が読まないような本との出会いや、本をとおした人との出会いを創出するため、本の交換会を開催</t>
  </si>
  <si>
    <t>５：小中学生に比べ高校生の不読率が高い
６：資料やサービスの周知
７：非来館型のサービスの充実
８：今後、意見聴取の機会を増やしていく必要がある
９：読書への興味関心のない県民にも訴求力のあるイベント企画</t>
  </si>
  <si>
    <t>こどもの視点に立った読書活動の推進やデジタル化に関する方策を追加</t>
  </si>
  <si>
    <t>読書を楽しむ習慣づくり事業
・地域人材養成講座（ボランティア等を対象とした出張講座）
・高校生向け講座（高校生対象の出張講座）
・読書推進フォーラム（講演、本の交換会）
・リサイクル図書用書架設置
（公民館、学童保育、こども食堂等へ書架を寄贈）</t>
  </si>
  <si>
    <t>県費4,217,000円</t>
  </si>
  <si>
    <t>子どもの読書活動推進事業
・中高生読書まつり（ビブリオバトル・POPコンクール）
・手づくり紙芝居コンクール（令和５年度で終了）</t>
  </si>
  <si>
    <t>県費187,000円</t>
  </si>
  <si>
    <t xml:space="preserve">・児童生徒が読んだ本を記録できる読書手帳のデータを配布（きいちゃん読書手帳）
・令和５年度『きのくに読書活動優秀実践者表彰』（令和５年度で終了）
　対象期間内に最も読書冊数が多かったこどもを各学年別に１名ずつ表彰
・令和５年度『きのくに読書活動優秀実践校表彰』（令和５年度で終了）
　児童１人あたりの読書冊数が多い小学校を20校表彰
・リサイクル図書寄贈ボランティア活動（家庭で読まなくなった本を近隣の学校等に寄贈していただく活動）を県広報紙やHPで呼びかけ
</t>
  </si>
  <si>
    <t>若者を含む県民が参加できる小規模イベントを県内各地で開催する予定。また、他のイベントと共同で読書に関わる取組ができないか検討する。</t>
  </si>
  <si>
    <t>司書のスキルアップやボランティア養成等、人材育成のための講習の機会を増やし、各地域でブロック開催していただきたい。</t>
  </si>
  <si>
    <t>山梨県</t>
  </si>
  <si>
    <t>５について…発達年齢にあわせた推薦図書の読み聞かせなどを行う｢おはなし会｣を実施。
おはなし会には、929人が参加。
　〇｢よちよちおはなし会｣　93回　304人参加
　〇｢とことこおはなし会｣　99回　625人参加
９について…子ども達に自己肯定感を基盤とした豊かな人間性を育むため、家族みんなで本を読み、家族のコミュニケーションを深めるための取組を実施。	
　○家読（うちどく）パンフレットを作成し配布（配布数38100部）
　○うちどくポップ展の開催（募集、優秀作品の展示、表彰）
　　…うちどくポップ展応募数2145点</t>
  </si>
  <si>
    <t>アクセシブルな電子書籍・書籍等（点字資料等）の充実を図りたいが、高額なために揃えるのが困難。</t>
  </si>
  <si>
    <t>子どもの意見を取り入れた魅力ある図書館運営、電子書籍等紙媒体の本以外の活用、全ての子どもの可能性を引き出すための読書環境の整備と、本にアクセスできる機会の提供などについて、新たな方向性として打ち出している。</t>
  </si>
  <si>
    <t>しなやかな心の育成推進事業費（家読推進運動）
子ども達に自己肯定感を基盤とした豊かな人間性を育むため、家族みんなで本を読み、家族間でコミュニケーションを深めるための取組。
　〇家読パンフレットを作成して配布
　〇うちどくポップ展の開催（募集、優秀作品の展示・表彰）</t>
  </si>
  <si>
    <t>326千円（国補助326千円）</t>
  </si>
  <si>
    <t>子ども読書活動支援環境整備事業費：子どもの保護者への啓発事業〔ＮＰＯとの協働（委託）事業〕
保護者を対象とした子どもの読書の普及啓発を図るため、子どもの読書の普及活動を行っているＮＰＯ法人｢山梨子ども図書館｣と協働し、子どもの読書についての講座を開催。（保育所、幼稚園、小学校等にＮＰＯ団体より講師を派遣し、子どもの読書についての講座・学習会を開催。）</t>
  </si>
  <si>
    <t>135千円（県費135千円）</t>
  </si>
  <si>
    <t>山梨県立図書館内に設置した子ども読書支援センターが、県内の子どもの読書活動の推進を図る拠点としての役割を担っている。市町村立図書館や学校等への支援・連携、読書活動に関わる様々な情報発信、人材の育成、調査・研究、開発等を行い、子どもの読書活動を推進、支援している。</t>
  </si>
  <si>
    <t>県立図書館、市町村立図書館においては、次の施策を推進していく。 ○中高生をはじめ、子どもの意見を聞く機会を確保し、意見を反映させるなど、子どもが立ち寄りやすく、居心地のよい読書環境を整える。○来館しなくても貸出が可能な電子書籍の充実を図る。 ○特別な支援を必要とする子どもたちを含む全ての子どもたちに豊かな読書体験を提供できるように、アクセシブルな書籍・電子書籍の充実を図る。　学校においては、次の施策を推進していく。 ○児童・生徒の意見・要望を把握し、学校図書館運営に生かしていく。 ○１人１台端末と連携した学校図書館の積極的な利活用を進める。</t>
  </si>
  <si>
    <t>学校図書館において読書センター・学習センター・情報センターとしての機能を充実させるために、全校種において、司書教諭及び専任の学校司書を配置できるように定数措置を講じてほしい。学校司書について定数措置を行わない場合は、配置に係る地方財政措置を拡充してほしい。 　「学校図書館図書標準」の達成に向けた計画的な図書購入や、施設・設備の整備及び蔵書データベース作成に要する経費の地方財政措置を拡充してほしい。</t>
  </si>
  <si>
    <t>佐賀県</t>
  </si>
  <si>
    <t>子どもの発達段階（乳幼児期、小学生期、中学生期、高校生期）に応じて、地域・家庭・学校と連携した各種取組を実施している。</t>
  </si>
  <si>
    <t>不読率が高い中学生、高校生に対する効果的な取組を検討しているが、教師の働き方改革による負担軽減を前提とした対策が必要となっている。</t>
  </si>
  <si>
    <t>国の方針に基づき、上位計画である「佐賀県施策方針2023」の子どもの読書活動の推進に関する部分を次期計画に代えている。</t>
  </si>
  <si>
    <t>・子どものこころざし推進事業
・子どもの発達段階に応じて、地域・家庭・学校と連携した各種取組を実施（読み聞かせノートの配布、読み聞かせ講座、ビブリオバトル等）</t>
  </si>
  <si>
    <t>４，８０２千円（県10/10）</t>
  </si>
  <si>
    <t>・新刊児童書全点購入等利活用事業
・新刊児童書を全点購入し、県民への貸出や市町立図書館等の選書や研究に活用</t>
  </si>
  <si>
    <t>５，３４３千円（県10/10）</t>
  </si>
  <si>
    <t>・子どもたちを中心に県民が本に親しみ、くつろげる居場所となる「こころざしの森」を県立図書館に開設（H30.3）
・地域の子どもの居場所（保育施設、放課後児童クラブ、小児科、飲食店等）に児童書を配布し、図書コーナーを新設・拡充する読書環境を整備（H28～H30、R6）</t>
  </si>
  <si>
    <t>不読率が高い中学生、高校生を中心とした読書機運の醸成を目指した取組を検討している。</t>
  </si>
  <si>
    <t>書店振興策の予算化（委託事業含む）</t>
  </si>
  <si>
    <t>兵庫県</t>
  </si>
  <si>
    <t>市町の読書活動推進担当者や公立図書館関係者向け研修会である「ひょうご子ども読書活動推進フォーラム」と、高校生向け読書活動推進事業である「全国高等学校ビブリオバトル兵庫県大会２０２４」を同時開催とし、昨年度まで個別に実施されていた事業群を束ねることで、啓発効果が高まることを期待して実施を計画。</t>
  </si>
  <si>
    <t>取組は着実に進めているが、「全国学力・学習状況調査」において、令和６年度実施分から、不読率に関する質問が無くなったため、事業成果の検証（不読率の把握）において、全国との比較ができない等の課題が生じている。</t>
  </si>
  <si>
    <t>第五次計画を踏まえ、一人一台端末と公立図書館電子書籍との連携等、デジタル社会に対応した読書環境の整備を盛り込んだ。</t>
  </si>
  <si>
    <t xml:space="preserve">事業名：地域における読書活動推進事業
①	企画運営委員会の設置
②	発達段階に応じた、不読率低減の取組（市町委託）
③	ひょうご子ども読書活動推進フォーラムの実施
</t>
  </si>
  <si>
    <t>800,000円（国補助800,000円）</t>
  </si>
  <si>
    <t xml:space="preserve">事業名：令和５・６年度読書活動推進事業
　読書活動推進校を定め、学校図書館を主体的な学習活動を支援する拠点とするため、以下に挙げる内容等の研究を実施する。
①	各教科等における様々な文章や資料を読んだり調べたりするなど、授業と読書活動の連動のあり方
②	中学校区内の小学校と連携した読書活動のあり方
　③インターネット等情報メディアや１人１台端末等ＩＣＴを活用した読書活動のあり方
</t>
  </si>
  <si>
    <t>0円（加配措置あり）</t>
  </si>
  <si>
    <t>推進地域を定め、一人一台端末を用いた電子書籍の読み放題サービス等の活用、市内中学校への学校司書の配置、地域人材による学校での読み聞かせ等の実施、図書館司書を講師とする学校図書館の活用等研修の実施等、読書推進に関する多面的な取組を通じて効果を検証する。</t>
  </si>
  <si>
    <t>未定</t>
  </si>
  <si>
    <t>なし</t>
  </si>
  <si>
    <t>京都府</t>
  </si>
  <si>
    <t xml:space="preserve">【５】　　　　　　　　　　　　　　　　　　　　　　　　　　　　　　　　　　　　　　　　　　　　　　　　　　　　　　　　　　　　　　　　幼稚園・こども園における絵本の持ち帰り活動や検診時の機会を捉えた本の紹介・配付の活動（ブックスタート）を通して本に親しむ機会の設定。
定期的にアンケートを実施し、現況調査を行い、次の策定の参考としている。
【６】
子どもの状況に併せて、読書環境の整備に取り組んでいる。
【７】
府立図書館が公立の図書館をリードして電子書籍等、資料の整備を進めている。
【８】
小・中学校では児童・生徒による選書会を実施している学校が多い。
【９】
しおりコンクールなどの実施と表彰式、作品の広報の実施。
文部科学省子どもの読書推進優秀実践校についての広報。
</t>
  </si>
  <si>
    <t xml:space="preserve">それぞれ情報について、学校や、地域、家庭への周知の程度が異なる。
</t>
  </si>
  <si>
    <t>多様な子どもの読書機会の保障を追加・明記。デジタル社会に対応した読書環境の整備について追加・明記。</t>
  </si>
  <si>
    <t>事業名：子ども読書本のしおりコンテスト
内容：18歳以下の児童生徒を対象とし、感動した本やおもしろかった本のイメージを文と絵で表現したしおりのコンテストを実施</t>
  </si>
  <si>
    <t>193,000円（全額府費）</t>
  </si>
  <si>
    <t>事業名：子どもの読書活動応援事業
内容：府立図書館が提供する電子書籍サービス等のコンテンツを充実するとともに、希望する府内全ての小・中・義務教育・高等・特別支援学校を通じて、児童生徒に電子書籍閲覧用の専用ID・パスワードを配付</t>
  </si>
  <si>
    <t>80,000,000円（全額国補助）</t>
  </si>
  <si>
    <t>保護者の意見を取り入れた乳幼児向けの図書リストを作成し、乳幼児期から保護者も含めて本に親しんでもらう。文部科学省の表彰による優秀事例について、府のホームページで紹介しながら、広報に務める。</t>
  </si>
  <si>
    <t>岐阜県</t>
  </si>
  <si>
    <t>「学習センター」としての機能の充実</t>
  </si>
  <si>
    <t>岐阜県子どもの読書活動推進計画（第５次）を今年度策定予定</t>
  </si>
  <si>
    <t>全国高等学校ビブリオバトル岐阜県大会事前講習会
内容：ビブリオバトルを通して、読書活動を推進し、読書から生まれた自分の考えを表現する機会を提供する。</t>
  </si>
  <si>
    <t>県費382,000円</t>
  </si>
  <si>
    <t>「２５さいをすぎた絵本」の作成
内容：読みつがれている絵本をリストにし、子育て世代や県内公共図書館へ配布</t>
  </si>
  <si>
    <t>県費200,000円</t>
  </si>
  <si>
    <t>今年度策定を予定している岐阜県子どもの読書活動推進計画（第５次）に基づく取組</t>
  </si>
  <si>
    <t>５　就学前からの子どもの読書活動の実施（読み聞かせ等）について、幼少期からの読書に親しみ　　　
　をもってもらえるように保護者向けの読み聞かせ講座を開催している。
５　入学時等の学校図書館のオリエンテーション実施について、１年生の４月か５月に生徒が図
　書館におもむくきっかけ作りや図書館にある本を知ってもらうことを意図して行っている。
９　リーフレット等の作成について、新刊紹介など子ども向けの記事は、やさしい日本語でふり
　がなつきにしている。</t>
  </si>
  <si>
    <t>５　就学前からの子どもの読書活動の実施（読み聞かせ等）について、保護者向けの読み聞かせ講
　座であるが、保護者の参加率の伸び悩みが課題である。
５　入学時等の学校図書館のオリエンテーション実施について、一回限りであるため、生徒の読書　
　意欲向上に向けて継続的な取組にはなっていない。</t>
  </si>
  <si>
    <t>変更なし</t>
  </si>
  <si>
    <t>事業名：親子読み聞かせ教室
内容：保護者を主対象に、読み聞かせのコツや効果などについて学ぶ講座を開催し、読書や読み聞　
　　　かせの大切さを認識してもらうとともに、家庭における読書習慣の定着を図ることを目的と　
　　　する。</t>
  </si>
  <si>
    <t>65,000円（県費）</t>
  </si>
  <si>
    <t>（１）事業名：子どもと本をつなぐ人材育成事業
　　　内容：子どもの読書活動を支える人材の育成を図る講座を開催。
（２）事業名：こども読書まつり
　　　内容：こどもの読書週間に合わせて、工作教室や外国語のおはなし会を開催し、１３１人の　　
　　　　　　参加があった。赤ちゃんから小学生までの子どもが図書館や読書に親しむきっかけと
　　　　　　なる行事を開催。
（３）学校支援文庫「木守文庫」の整備、貸出
　　　小中学校の授業や児童生徒の読書活動に役立つ図書セットを整備し、小中学校に対し貸出し　　
　　　を行う。</t>
  </si>
  <si>
    <t>（１）430,000円　（２）159,000円　（３）公益財団法人の助成金で整備</t>
  </si>
  <si>
    <t>子どもたちが本に親しみ、読書を楽しんでもらえるよう、引き続き子どもの読書活動を推進していく。</t>
  </si>
  <si>
    <t>宮城県</t>
  </si>
  <si>
    <t>県立図書館において、年１２０回の読み聞かせ活動を実施した。
読み聞かせボランティア向け研修において、点字図書等を参加者が自由に見られるよう展示した。</t>
  </si>
  <si>
    <t>読書に対する意識・関心が低い層に対し、それぞれの取組への興味をいかに持ってもらうか周知方法等の工夫が必要と考えている。</t>
  </si>
  <si>
    <t>国計画の基本方針に基づいた５つの施策を中心に県計画を策定した。</t>
  </si>
  <si>
    <t>みやぎ子供読書活動推進担い手交流会（読み聞かせボランティアや学校職員等が事例発表や情報交換を通じて交流することで、活動状況の把握やモチベーション維持・向上につなげ、子供読書活動の活性化を図るもの。）</t>
  </si>
  <si>
    <t>県費：221,000円</t>
  </si>
  <si>
    <t>子供読書活動連携研修会（地域の実情を踏まえた子供の読書活動推進を目的として、市町村公募型の研修会を実施し、課題解決や更なる普及・啓発を図るもの。）</t>
  </si>
  <si>
    <t>県費：66,000円</t>
  </si>
  <si>
    <t>毎年、学校を対象とした「子供の読書活動に関する学校状況調査」、児童・生徒を対象とした「子供読書活動に関するアンケート調査」を実施している。</t>
  </si>
  <si>
    <t>子供読書活動連携研修会の公募数を増やし、市町村の実情に合わせた支援を行う。</t>
  </si>
  <si>
    <t>愛媛県</t>
  </si>
  <si>
    <t xml:space="preserve">・電子版読書通帳について、ISBNスキャンにより書名・著者・ページ数が自動入力される「読書記録機能」、おすすめ度や読まれた数等の「ランキング表示機能」等、多くの機能を搭載させている。令和５年２月の試験運用開始から令和６年７月末現在までに、県内で約80万冊の本が登録されており、児童生徒１名当たりの平均読書冊数が向上している。
・研究委嘱について、地域との連携やＩＣＴを活用した読書活動の啓発など、学校の特性を生かした活動のほか、新しい読書活動の推進、啓発方法について研究・実践を行っており、研究発表会を通して、実践例やその成果を各学校に共有している。
・テーマ別の本をセットにした学習支援用協力図書「まなぼん」を整備し、全県下の小・中・高校、特別支援学校を対象に貸出事業を実施しており、朝の読書や調べ学習等に活用されている。
</t>
  </si>
  <si>
    <t>研究委嘱校における取組が他の学校に共有される一方で、研究委嘱を外れた後に当該校の活動が後退してしまうなど、継続的な取組とならない場合がある。</t>
  </si>
  <si>
    <t>推進方策として「デジタル社会に対応した環境整備」を新たに追加 ,「障がいのある子ども」の表記を「多様な子どもたち」に改訂</t>
  </si>
  <si>
    <t>・子ども読書活動推進事業費
　発達段階に応じたおはなし会や読書ボランティア等の養成・スキルアップ講座の開催のほか、学校図書館の環境整備支援等を実施</t>
  </si>
  <si>
    <t>1,197,000円（県費1,197,000円）</t>
  </si>
  <si>
    <t>・電子版読書通帳「みきゃん通帳」の開発・運用※
※小１～中３全ての児童生徒の読書意欲を喚起するとともに、読書傾向への自覚を促すことで幅広い分野への興味を持たせ、読書活動を推進し、知的好奇心を高めるために開発した、『えひめICT学習支援システム（EILS）』連動のアプリ
・生徒が制作したオンデマンド視聴動画（読み聞かせ）</t>
  </si>
  <si>
    <t>・県民の利用実態やニーズを把握するための実証実験として、令和６年度から試験的に電子書籍サービスを開始予定。 ・電子版読書通帳のランキング機能を活用し、児童生徒のニーズを反映した学習支援用協力図書の効果的な周知・普及。 ・家読（うちどく）※の取組を促進するためのリーフレットを作成予定。 ※読書を通して家族のコミュニケーションを深めることを目的とした読書活動</t>
  </si>
  <si>
    <t>・学校司書の定数措置もしくは配置に係る地方財政措置の拡充 ・「学校図書館図書標準」の達成に向けた計画的な図書購入や、施設・設備の整備及び蔵書データベース作成に要する経費の地方財政措置の拡充</t>
  </si>
  <si>
    <t>石川県</t>
  </si>
  <si>
    <t>5　図書館で赤ちゃん向けと幼児向けのおはなし会を定期的に開催している。毎回親子で多くの参加があり、おはなし会で読んだ本を借りていくこともある。
6　図書館のこどもエリアに文字を読むことが難しい子ども向けの本を集めた「りんごの棚」を設置し、必要とする子どもやその保護者にわかりやすくしている。ほかに布絵本の提供など。
8　推薦図書アンケートにより、子ども大人問わず幅広く資料のニーズを汲んでいる。</t>
  </si>
  <si>
    <t>5　図書館に来ることができない子どもたちへ向けたおはなし会は実施していない点。</t>
  </si>
  <si>
    <t>「多様な子どもたちの読書機会の確保」と「デジタル社会に対応した読書環境の整備」の視点を取り入れて一部改訂</t>
  </si>
  <si>
    <t>-</t>
  </si>
  <si>
    <t>毎月２３日を「いしかわ学校読書の日」に設定し、全校一斉読書など、学校における読書活動を活性化するための 取組を年間通して実施。加えて特別支援学校への団体貸出・出張おはなし会の実施。</t>
  </si>
  <si>
    <t>既存の取り組みを引き続き実施予定。</t>
  </si>
  <si>
    <t>茨城県</t>
  </si>
  <si>
    <t>（５　入学時等の学校図書館のオリエンテーション実施）
図書室を利用する時間を設定することで、本を読む習慣が身についてきていると感じる。
（６　アクセシブルな電子書籍・書籍等（点字資料等）の整備・提供）
県立図書館こどもとしょしつ内の入口そばに「りんごの棚」を設置。気軽に手に取っていただき、関心を持っていただいている。
（９　表彰等の子どもの読書活動を奨励する取組の実施）
表彰を受けることを目標に読書に取り組む児童・生徒がみられる。</t>
  </si>
  <si>
    <t>好事例の共有及び実施</t>
  </si>
  <si>
    <t>（現行計画期間が令和７年度までのため、次期計画において変更予定）</t>
  </si>
  <si>
    <t>みんなにすすめたい一冊の本事業
　児童・生徒の読書意欲を高めるため、一定数の本を読んだ児童・生徒を表彰</t>
  </si>
  <si>
    <t>892,000円（県費892,000円）</t>
  </si>
  <si>
    <t>子ども読書フェスティバル
　「こどもの読書週間」の行事として、本や図書館に親しむイベントを県立図書館で実施
　（図書館クイズラリー、本の修理体験、ファミリーコンサート　等）</t>
  </si>
  <si>
    <t>74,000円（県費74,000円）　※令和５年度実績</t>
  </si>
  <si>
    <t>項番13の取組（みんなにすすめたい一冊の本事業）</t>
  </si>
  <si>
    <t>昨年度と同様に取組を進める</t>
  </si>
  <si>
    <t>広島県</t>
  </si>
  <si>
    <t>【義務】
５　司書教諭等研修の受講者の学校において、受講後に不読率の改善が見られた学校は５割程度にとどまっている。
９　「子ども司書認証式」への参加が全23市町とはなってない点と、認証後の児童生徒が活躍する場の設定ができていない点が課題である。
【高校】
５　指定校以外のリニューアル実施校において不読率の改善が見られていない。
６　点字資料等の蔵書を備えている学校数が少ない状況にある。
７　電子書籍貸出サービスを実施している学校数がまだ少ない状況にある。
８　子どもの視点に立った読書活動の推進として、子どもの意見を取り入れた書籍購入以外の取組がなされていない。</t>
  </si>
  <si>
    <t>・「本に親しむ」「目的に応じて読む」「本から学び考えを深める」という３つの柱についての大きな変更はないが、「絵本に触れる機会の充実」、「校長への働きかけ」、「電子書籍の充実」、「公立図書館との連携の促進」、「図書館を活用した学びの充実」、以上５つの方向性に重点を置いて取り組む点が変更点である。 ・特に電子書籍の充実は、新規の取組として、一人１台端末を活用した読書環境の整備を進める予定としている。 ・不読率の減少だけを成果指標とするのではなく、「本を読むのが好きです」と回答する小・中学生、「本を読むことは意義があると思います」と回答する高校生の割合の増加についても、成果指標に加える。</t>
  </si>
  <si>
    <t>子ども司書認証式…市町教育委員会が開催する「子ども司書養成講座」に参加した児童に対して、子ども司書認定証を授与するとともに、読書や本に関する講師を招聘し、講演を行っている。</t>
  </si>
  <si>
    <t>335,774円（県費）</t>
  </si>
  <si>
    <t>事業名：「絵本の配達便」事業
趣　旨：絵本を通じて、様々な言葉や表現を身に付けたり、遊びの世界を豊かに広げたりする教育・保育を実践するため、園・所等における読み聞かせや絵本などを手に取りやすい環境づくりといった取組が充実するよう、園・所等に対し図書を貸し出す。</t>
  </si>
  <si>
    <t>12,763,000円（県費）</t>
  </si>
  <si>
    <t>【義務】広島県子供の読書活動推進に向けた「夢あふれる学校図書館見学会」を実施し、各校の学校図書館を活性化させるための取組や学校図書館の環境整備の推進を行っていくための参考となる取組を県内に周知している。
【高校】生徒の自主的、自発的な学習活動や読書活動を充実するための学校図書館環境整備の充実を図る取組として、学校図書館リニューアルを行うとともに、学校司書の配置による学校図書館運営の支援を行っている。</t>
  </si>
  <si>
    <t>・第五次計画を策定し、施策を推進する。【高校】・各学校が、学校目標の実現に向けて、生徒の実態等に応じて学校図書館の整備を行い、多様な利用目的で学校図書館を活用できるよう引き続き支援を行う。併せて、学校司書の配置の拡充を行い、人的環境整備の充実を図る。</t>
  </si>
  <si>
    <t>三重県</t>
  </si>
  <si>
    <t xml:space="preserve">５．新入学生徒への学校図書館オリエンテーションの実施を推奨している。
　　　授業のねらいに合った図書資料の活用・読み聞かせ等をしている。
６．文科省からの通知により、リーフレット「子どもたちのために、読書環境の整備を進めましょう」、読書バリアフリーについて（関係法令、計画等）、リーフレット「誰もが読書をできる社会を目指して」を各県立学校に周知した。
７．県立学校図書館ネットワークシステムの整備を行っている。
８．生徒の意見を反映した学校図書館の整備を推奨している。
９．青少年読書感想文コンクール三重県審査を共催している。
　　　図書館だよりを発行している。
</t>
  </si>
  <si>
    <t>　いずれの取組も行政だけで対応していても、現状を改善していくには限界がある。社会全体が一丸となって子どもの読書活動を応援する仕組みをつくる必要がある。</t>
  </si>
  <si>
    <t>第五次計画の「社会全体で子どもの読書活動を推進する。」という方針から、「子どもと本をつなぐ」役割を担う、家庭、地域、学校等や企業等が連携し、それぞれの活動を共有するとともに、互いの強みを活かして協働するネットワークを新たに構築します。</t>
  </si>
  <si>
    <t xml:space="preserve">本を読もう！読書活動推進事業費
内容：学校図書館のリニューアル等
</t>
  </si>
  <si>
    <t>8,513千円（すべて県費）</t>
  </si>
  <si>
    <t xml:space="preserve">みえ読書活動推進ネットワーク整備事業費
内容：多様な主体が連携・協働して読書活動を推進してく出会いの場の構築等
</t>
  </si>
  <si>
    <t>624千円（県費 525千円、ふるさと応援寄付金繰入金 99千円）</t>
  </si>
  <si>
    <t>三重県の県立学校図書館のうち、7つのモデル校の学校司書が中心となり、学校図書館
のリニューアルに取り組みました。</t>
  </si>
  <si>
    <t>・第五次三重県読書活動推進計画の策定 ・本よもうねっとMIEの構築</t>
  </si>
  <si>
    <t>・司書の配置の充実と待遇改善 ・読書推進における自治体間の格差が生じないよう、地方財政措置の充実 ・電子書籍が子どもの発達に及ぼす影響についての検討がされていないため、検討する 場を設けてほしい</t>
  </si>
  <si>
    <t>福岡県</t>
  </si>
  <si>
    <t>全市町村でのブックスタート実施</t>
  </si>
  <si>
    <t>情報化への対応</t>
  </si>
  <si>
    <t>情報化への対応、障がいのある子どもの読書活動の推進</t>
  </si>
  <si>
    <t>事業名：読書好きを育む環境づくり応援事業
内　容：乳幼児から中学生までを対象とした発達段階に応じた読書活動の取組や保護者への啓発、
　　　　読書活動の気運を高める特色ある取組</t>
  </si>
  <si>
    <t>県費3,991,000円</t>
  </si>
  <si>
    <t>事業名：子ども読書推進事業
内　容：子どもの読書活動を支える図書館職員、教員、ボランティア等を対象とした講演会及び
　　　　研修会</t>
  </si>
  <si>
    <t>公益財団法人からの助成金を活用500,000円</t>
  </si>
  <si>
    <t>市町村図書館職員及びボランティア向け研修会の実施
近隣の小学校へのおはなし会の実施
りんごの棚の設置
ボランティア関連団体の協議会の事務局
図書館、学校等向けゲーム貸出</t>
  </si>
  <si>
    <t>子どもの発達段階・個性に応じ、読書習慣を身に付け、自主的な読書活動ができるような環境の整備を推進していく</t>
  </si>
  <si>
    <t>埼玉県</t>
  </si>
  <si>
    <t>不読率の減少に向けた取組については、県立図書館と県立高校を中心に取組を進めてきた。
また、「図書館と県民のつどい埼玉」を例年実施し、県内の子供の読書活動に対する機運を高めている。
その結果、平成３０年度から令和５年度末にかけて、年少人口（15歳未満）１人あたりの図書貸出冊数は増加した。
県内市町村の子供の読書活動に関する計画策定率が増加したことも、成果の一つである。</t>
  </si>
  <si>
    <t>子供の読書活動の推進に当たり、不読率の低減は大きな課題である。
設問５～９に係る取組を進めているところであるが、不読率の低減に大きく寄与できていない。実際に子供の意見を聴取し、具体的に不読率の低減に有効な取組を検討していく必要があると認識している。</t>
  </si>
  <si>
    <t>取組の視点を追加し、各施策は取組の視点を踏まえて実施するものとした。１.多様な子供たちの読書機会の確保 ２.デジタル社会に対応した読書環境の整備 ３.子供の視点に立った読書活動の推進 ４.地域と連携した読書活動の拡大</t>
  </si>
  <si>
    <t>図書館サービス運営費（資料購入費除く）
子供読書活動推進会議の開催や資料の購入、子供読書活動に関する支援事業を実施</t>
  </si>
  <si>
    <t>県費524,000円</t>
  </si>
  <si>
    <t>国の動向を注視しながら、不読率の低減に向けて子供の読書活動を推進する</t>
  </si>
  <si>
    <t>岩手県</t>
  </si>
  <si>
    <t>千葉県</t>
  </si>
  <si>
    <t>新潟県</t>
  </si>
  <si>
    <t>福井県</t>
  </si>
  <si>
    <t>番号</t>
    <rPh sb="0" eb="2">
      <t>バンゴウ</t>
    </rPh>
    <phoneticPr fontId="1"/>
  </si>
  <si>
    <t>都道府県名</t>
    <phoneticPr fontId="1"/>
  </si>
  <si>
    <t>就学前からの子どもの読書活動の実施（読み聞かせ等）</t>
    <phoneticPr fontId="1"/>
  </si>
  <si>
    <t>入学時等の学校図書館のオリエンテーション実施</t>
    <phoneticPr fontId="1"/>
  </si>
  <si>
    <t>大人を含めた読書計画の策定</t>
    <phoneticPr fontId="1"/>
  </si>
  <si>
    <t>その他</t>
    <rPh sb="2" eb="3">
      <t>タ</t>
    </rPh>
    <phoneticPr fontId="1"/>
  </si>
  <si>
    <t>〇</t>
    <phoneticPr fontId="1"/>
  </si>
  <si>
    <t>「子どもの読書活動応援動画」の配信、「北海道子どもの読書活動応援イベント」の開催</t>
  </si>
  <si>
    <t>県立図書館の各種取組、各種表彰をすることによる取組の奨励、電子書籍の充実</t>
  </si>
  <si>
    <t>ファミリー読書の推進</t>
  </si>
  <si>
    <t>電子書籍の導入、全国高等学校ビブリオバトル長野県大会予選への後援</t>
  </si>
  <si>
    <t>静岡県高等学校ビブリオバトルの開催</t>
  </si>
  <si>
    <t>「第５次滋賀県子ども読書活動推進計画」の策定</t>
  </si>
  <si>
    <t>「学校図書館の充実のために」（令和４年度作成）及び「学校図書館実践事例集」（令和３年度作成）の配布</t>
  </si>
  <si>
    <t>子どもの読書活動を支援するため、県立図書館では「児童書をほぼ全点購入し、他の図書館の選書を支援 」「学校図書館支援センターを設け学校図書館支援員を配置し、研修・学校訪問等を実施」「読み 聞かせボランティアや学校図書館関係者等に役立つ資料を集めたコーナーの常設」等を実施。</t>
  </si>
  <si>
    <t>学校司書等による学びのサポート事業</t>
  </si>
  <si>
    <t>「子どもの読書環境に関する実態調査」を実施し、県下の小中高生の不読率を算出・分析した。</t>
  </si>
  <si>
    <t>【義務】司書教諭等研修における、子供の読書活動推進に関する講義等の実施【高校】図書館リニューアルの実施</t>
  </si>
  <si>
    <t>対話的読書活動「ライぶらり」の実践・普及</t>
  </si>
  <si>
    <t>子どもたちにすすめる本のＰＯＰコンテスト</t>
  </si>
  <si>
    <t>電子版読書通帳「みきゃん通帳」の開発・運用，県立図書館による学校図書館の環境整備支援</t>
  </si>
  <si>
    <t>子どもの主体的な読善活動をリードする</t>
  </si>
  <si>
    <t>研修会や講座の実施、読書アドバイザーの派遣</t>
  </si>
  <si>
    <t>小学生向け読書記録帳の配布、ビブリオバトル県大会、司書等への研修、子ども司書の養成</t>
  </si>
  <si>
    <t>アクセシブルな電子書籍・書籍等（点字資料等）の整備・提供</t>
    <phoneticPr fontId="1"/>
  </si>
  <si>
    <t>多言語・やさしい日本語による利用案内</t>
    <phoneticPr fontId="1"/>
  </si>
  <si>
    <t>特別支援学校を含めた学校図書館資料の整備</t>
    <phoneticPr fontId="1"/>
  </si>
  <si>
    <t>学校図書館担当職員向けの研修実施</t>
  </si>
  <si>
    <t>研修会（図書館連携フォーラム）でバリアフリー県計画についての情報提供</t>
  </si>
  <si>
    <t>特別支援学校の要望に応じた図書のセット貸しや機器の貸出、訪問相談を実施。令和3年3月に「鳥取県視覚障がい者等の読書環境の整備の推進に関する計画」を策定し、資料・サービスの充実と普及を実施。</t>
  </si>
  <si>
    <t>県立図書館が新刊児童図書及び児童図書研究書を収集し、資料の整備・充実に努めている。</t>
  </si>
  <si>
    <t>【高校】各学校における点字資料等の蔵書状況の把握</t>
  </si>
  <si>
    <t>特別支援学校へのブックトーク訪問</t>
  </si>
  <si>
    <t>読書バリアフリー法にもとづく県計画の策定検討</t>
  </si>
  <si>
    <t>外国語の絵本や児童書の収集と外国語によるおはなし会</t>
  </si>
  <si>
    <t>放課後児童クラブ・子ども食堂・少年院や児童相談所への図書貸出、不登校児童生徒の図書館での活動支援、外国語のおはなし会、手話のおはなし会</t>
  </si>
  <si>
    <t>電子書籍貸出サービスの実施</t>
    <phoneticPr fontId="1"/>
  </si>
  <si>
    <t>都道府県立図書館のDX化</t>
    <phoneticPr fontId="1"/>
  </si>
  <si>
    <t>デジタルアーカイブの充実</t>
    <phoneticPr fontId="1"/>
  </si>
  <si>
    <t>電子書籍サービスに関する研修及び意見交換</t>
  </si>
  <si>
    <t>※（補足）県立図書館資料で、デジタル化した資料を公開していますが、子ども向けではないため、対象外としました</t>
  </si>
  <si>
    <t>利用者登録や複写等の電子申請対応</t>
  </si>
  <si>
    <t>子どもの意見聴取の機会の確保</t>
    <phoneticPr fontId="1"/>
  </si>
  <si>
    <t>イベント等への企画段階からの子どもの参画</t>
    <phoneticPr fontId="1"/>
  </si>
  <si>
    <t>子どもの要望等を取り入れた資料・環境整備</t>
    <phoneticPr fontId="1"/>
  </si>
  <si>
    <t>学校図書館担当職員向けの研修実施、年齢制限を設けない「蔵書リクエスト」の受付（道立図書館）</t>
  </si>
  <si>
    <t>子どもや保護者を対象としたシンポジウム等の実施</t>
    <phoneticPr fontId="1"/>
  </si>
  <si>
    <t>リーフレット等の作成</t>
    <phoneticPr fontId="1"/>
  </si>
  <si>
    <t>表彰等の子どもの読書活動を奨励する取組の実施</t>
    <phoneticPr fontId="1"/>
  </si>
  <si>
    <t>広報誌「地学協働」での学校図書館の好事例の紹介、「北海道子ども読書応援団」の登録と広報誌の発行、「北海道子どもの読書活動応援イベント」の開催</t>
  </si>
  <si>
    <t>未就学児の保護者を対象とした読み聞かせの推進動画の作成</t>
  </si>
  <si>
    <t>子どものためのブックリストの作成　学校図書館ボランティアハンドブックの作成　取組事例ハンドブックの作成</t>
  </si>
  <si>
    <t>学校図書館担当者や子どもの読書活動に関心のある方を対象とした「子ども読書活動推進フォーラム」の開催</t>
  </si>
  <si>
    <t>中学生・高校生ポップコンテストの実施、鳥取県子ども読書アドバイザーの派遣、啓発イベントの実施、 図書館ホームページに開設した「子どものページ」での情報発信、各種おはなし会や夏休み等における子ども向けイベントの開催、図書館職員等を対象とした各種研修や連絡会等を実施。</t>
  </si>
  <si>
    <t>子どもを取り巻く人（学校司書・ボランティア等）の研修を通した子ども読書活動の推進</t>
  </si>
  <si>
    <t>【高校】広島県教育委員会のホームページで、県内の「夢あふれる学校図書館」取組事例を公開</t>
  </si>
  <si>
    <t>高校生のための読み聞かせ講習会</t>
  </si>
  <si>
    <t>高教研図書部会における読書活動の推進に係る研究委嘱（２年間で１校）</t>
  </si>
  <si>
    <t>学校図書館の環境整備や活用に関する動画「どうする？学校図書館」を作成し、若年教員や図書館担当教員に向けて、学校図書館の活用促進に取り組んでいる。</t>
  </si>
  <si>
    <t>「子ども読書の日」「こどもの読書週間」について普及・啓発</t>
  </si>
  <si>
    <t>「子ども読書の日」や読書週間に関連した啓発展示</t>
  </si>
  <si>
    <t>SNS・新聞・広報誌等での情報発信、保護者等を対象とした研修会への講師派遣、両親学級等でのよみきかせ講座</t>
  </si>
  <si>
    <t>みやざき読書アンバサダー（歌手の米良美一氏）による読み聞かせと歌のコンサートの実施</t>
  </si>
  <si>
    <t>５不読率低減のための都道府県の取組</t>
    <phoneticPr fontId="1"/>
  </si>
  <si>
    <t>６多様な子どもたちの読書機会の確保に関する都道府県の取組</t>
    <phoneticPr fontId="1"/>
  </si>
  <si>
    <t>７デジタル社会に対応した読書環境の整備に関する都道府県の取組</t>
    <phoneticPr fontId="1"/>
  </si>
  <si>
    <t>８子どもの視点に立った読書活動の推進に関する都道府県の取組</t>
    <phoneticPr fontId="1"/>
  </si>
  <si>
    <t>９子どもの読書活動推進に関する広報、普及、啓発等に関する都道府県の取組</t>
    <phoneticPr fontId="1"/>
  </si>
  <si>
    <t>都道府県名</t>
    <phoneticPr fontId="1"/>
  </si>
  <si>
    <t xml:space="preserve">５：「子どもの読書活動応援動画」は、道内のプロスポーツ選手が出演して幼児から高校生までに向けたおすすめ本を紹介しており、18動画が計23,270回視聴され、幼児児童生徒の読書への興味・意欲の喚起を図ることができた。また、「北海道子どもの読書活動応援イベント」は、札幌市地下歩行空間を会場とすることで誰でも気軽に立ち寄ることができるよう工夫した。
６：学校図書館担当職員に対し、障がい者の読書機会を充実させるうえでの合理的な配慮について研修を実施したり、アクセシブルな書籍の活用について啓発する機会を設けたりした。また、道立図書館では、ＬＬブックや布の絵本などを含むバリアフリー資料の貸出用セットについて、児童文庫の大活字版を加えるなど更新を行い、内容を充実させた。
７：道立図書館では、電子書籍のコンテンツ数を追加したほか、道立図書館の活用促進のための利用登録を進め、電子書籍を含めた生徒の自主的な読書活動の推進を図るための環境を整備した。また、北方資料デジタルライブラリーにおいて、デジタル絵本等を公開している。
８：学校図書館の担当職員を対象とした研修の実施や指導資料の活用により、担当職員等の理解の深化が図られた。
９：学校図書館の環境整備に係る理解促進パンフレットや利活用促進指導資料を作成・送付するとともに、広報誌やホームページで好事例を紹介するなど、学校図書館の運営体制が整っていない学校等に対し、体制の整備を推進することができた。
</t>
  </si>
  <si>
    <t>５： 「北海道子どもの読書活動応援イベント」では、ビブリオバトルのイベントに参加する高校生が少なかったので、さらなる継続的な取組が必要であり、今後も取組の効果について普及・啓発を図る必要がある。
６：社会福祉協議会など、障がい者支援に関わる団体に取組への参加を促すなど、働きかけが必要である。
７： 電子書籍の導入が一部の市町村に限られていることから、道立図書館の電子図書館サービスを重要な取組と考え、今後も電子書籍のコンテンツ数や提供数の充実を図ったり、サービスの周知を図ったりして、利用促進に努める必要がある。
８：学校司書向けの講習のほか、新任校長等を対象としたオンデマンド講習を引き続き実施し、学校図書館や読書活動推進に関する理解を図るとともに、学校図書館の環境整備の一層の充実を図る必要がある。
９：子どもが読書に親しむ機会の充実に向け、各学校におけるボランティアとの連携による取組の促進など、さらに工夫した取組を推進する必要がある。</t>
  </si>
  <si>
    <t>【５　不読率の低減について】　
本県では、「読書が好きな子ども」を増やすことが不読率を低減させることにつながるととらえ、取組を工夫した。家庭において、家庭教育講座や読育に関連した事業を通して、読書の大切さの理解促進や親子読書の推進を図った。読育を推進する親子講座においては、前年度より申込数、参加者数が増加し、家庭における読書習慣形成への意識や絵本へ親しむ気持ちを高めることができた。また、県ＰＴＡ連合会でも連携して親子読書の取組を推進し、子どもの読書活動の充実が図られた。
学校教育においては、子どもの読書活動が学校教育活動の中に位置付くよう働きかけ、推進を図ったり、高校教育では「全国高等学校ビブリオバトル山形県大会」を継続的に開催したりしたことで、児童生徒の主体的な読書活動が推進された。
公立図書館では、図書館職員の研修を進めながら、図書館ボランティアと連携し、児童書等の整備充実を図り、本への関心を高める親子向けイベントや絵本の企画展示を行うとともに、子どもに快適な図書館づくりに努めたことで、子どもたちが、より本を手に取りやすい環境となった。
【６　多様な子どもたちの読書機会の確保について】及び
【７　デジタル社会に対応した読書環境の整備について】
県立図書館では、公立図書館（室）職員を対象として電子書籍サービスに関する研修及び意見交換を実施した。さらに、サピエ図書館への加盟や対面朗読室の運用、点字絵本の蔵書の増など特別な支援を要する人のための充実を図り、多様な子どもたちに読書機会を提供する環境を整えることができた。
また、オンラインによる利用者登録を導入したことで、PCやスマートフォンを用いることにより来館が困難な方（交通事情や身体的事情、家庭環境等）でも来館せずに利用を開始できるようになった。
【８　子どもの視点に立った読書活動の推進について】
　　　県立図書館では、一部の県立高校図書委員が、お薦め本を自作POPで紹介する展示を行ったり、ティーンズのためのブックガイドを発行したりするなどし、子どもたちの声やニーズに合った提案や環境整備を行った。
【９　子どもの読書活動推進に関する広報、普及、啓発等について】
　　　市町村の子ども読書推進計画の策定が進むよう支援し、県立図書館のイベント等で読書の大切さを啓発することで、県民の子どもの読書活動に関する理解と関心を高めることができた。さらに、文科大臣表彰を受賞した学校や図書館、団体等の活動等を周知し、子どもの読書活動推進に効果的な事例の普及を図った。</t>
  </si>
  <si>
    <t>【５　不読率の低減について】
　質問１０で挙げられた事業や取組で成果の見える反面、全国学力・学習状況調査のアン　ケート項目にある「読書が好きですか。」に「当てはまる」「どちらかといえば、当てはまる」と肯定的な回答をした、本県の「読書が好きな児童生徒の割合」は令和５年度の調査結果は、中学校では１％上昇したものの、小学校では３.５％低下した。５年単位で見ると、小・中ともに低下した。ただしこれには、近年の社会情勢や子どもたちを取り巻く環境の変化、現状として近年のインターネットやＳＮＳ利用等が子どもたちにも普及し、時間の使い方が多様化してきたこと、コロナ禍により休校や休館等により、子どもが図書そのものから遠ざかっていた期間があったこと等が影響したものと考えられる。　　　　　　
これらのことから、さらに子どもの読書機会を確保し、子ども自身が、読書への親しみや　楽しさを実感できるようにすることが必要である。（それがひいては「不読率の低減」につながるものと本県では考える。）
また、「読み聞かせ」を主として実施する事業規模には限度があり、参加者は限られている（特に、親子講座については定員に達し、参加を断らざるをえなかった状況があった）。読書好きの子どもを増やし、不読の子どもを低減させていくためには、子どもたちを取り巻く環境やニーズに合わせて実施回数や講座の持ち方、会場等を見直す必要がある。
【６　多様な子どもたちの読書機会の確保について】及び
【７　デジタル社会に対応した読書環境の整備について】
　学校図書館の活用等については「学校教育指導の重点」で今後も継続的に周知し、バランスの取れた蔵書収集や効果的な利用等が図られるようにする必要がある。
各特別支援学校においては、学校図書館教育全体計画に沿って読書活動を推進したが、読み聞かせの実践事例や各学校における環境整備の事例、学校図書の利用状況について情報交換の機会が少なく、障がいの有無に関わらず利活用が期待できるアクセシブルな書籍（電子書籍、LLブック等）や情報機器についても有用性や活用事例の共有が十分ではない。障がいの特性に応じたアクセシブルな書籍等の理解促進、整備充実がさらに図られるよう、機器の種類や活用方法について情報提供が必要。
【８　子どもの視点に立った読書活動の推進について】
　蔵書の選書について子どもの声を取り入れたり、子ども向けの読書活動イベントを開催したりする工夫をしているものの、特にイベント等の実施においては、企画段階から子どもの声やニーズを取り入れて実施するような取組が必要。
【９　子どもの読書活動推進に関する広報、普及、啓発等について】
　各学校において子どもの読書活動が推進されるように、教育事務所の学校訪問や「学校教育指導の重点」などにより教育計画に具体的に位置付けられるよう更なる働きかけを行うことが必要。
　R６.３月現在３１市町村で策定済み、３市町が策定について検討中である。なお、現在まで既に計画を策定済でも、県の第４次推進計画に基づいて計画を改定しようと動いている自治体が見られる。このため、次期推進計画の内容が市町村関係者をはじめ子どもの読書活動に携わる多くの関係者に適切に理解促進され、今後の市町村による計画の策定・改定に資するよう、市町村担当者が集う会議や研修の機会を利用して説明し、周知を図ることが必要。</t>
  </si>
  <si>
    <t>５　不読率低減のための都道府県の取組
・就学前からの子どもの読書活動の実施（読み聞かせ等）
➠静岡県読書ガイドブック「本とともだち」赤ちゃん版（０歳児）、幼児版（３歳児）を配布し、就学前の親子読書の普及を図っている。また、「静岡県子ども読書アドバイザー」を養成することにより、読書ボランティアの講師や読み聞かせ等のコーディネートを行っている。
・入学時等の学校図書館のオリエンテーション実施
➠静岡県読書ガイドブック「本とともだち」小学生版（小学１年生）、中学生版（中学１年生）を配布し、各学校のオリエンテーションで活用している。
・静岡県高等学校ビブリオバトルを開催
➠可能な限り予算を削減するため、施設使用料が全額免除（減免申請）できる会場を選定している。午前を予選、午後を決勝として開催しているが、決勝前のセレモニーでは、予選敗退した生徒に対しても焦点が当たるよう、予選の書評の様子を一人ひとり撮影し、動画にして放送するなど、工夫して運営を行っている。
６　多様な子どもたちの読書機会の確保に関する都道府県の取組
・アクセシブルな電子書籍・書籍等（点字資料等）の整備・提供
➠電子書籍サービスにおいて、一部読み上げ機能に対応した資料を提供しているほか、子どもコーナーで点字絵本の貸出を行っている。
・多言語・やさしい日本語による利用案内
➠日本語、英語、ひらがなの３種類の利用案内を配布している。また、それに加え、ホームページ上では中国語とポルトガル語の利用案内も公開しており、多言語に対応した利用案内を用意している。
・特別支援学校を含めた学校図書館資料の整備
➠県内市町立図書館及び学校図書館を支援し、児童資料の充実及び選書に携わる職員の資質向上を図るため、新刊児童図書巡回展示研修会を実施している。県立図書館が全点購入している新刊児童図書のうち約1,000冊を研修会場で現物展示するとともに、選書に関する研修を行い、参加者からの資料相談に応じている。
７　デジタル社会に対応した読書環境の整備に関する都道府県の取組
・都道府県立図書館のDX化
➠貸出カードのスマートフォン表示や図書館利用者登録のweb申込みを受け付けている。また、利用者登録については、静岡県内各学校（小学校を除く）に在籍している生徒等を対象に、クラス単位、学年単位又は学校単位での一括申し込みも受付している。
・電子書籍貸出サービスの実施
➠高校生・大学生から社会人を対象に、若い世代が読みやすい本を中心とした電子書籍貸出サービスを実施している。また、一部資料は文字サイズの選択や読み上げ機能にも対応しているため、電子書籍の利点を活かした利用が可能である。
・デジタルアーカイブの充実
➠静岡県立中央図書館のデジタルライブラリーである「ふじのくにアーカイブ」を運用し、図書館が所蔵している貴重資料や静岡に関する資料の画像のほか、県内市町立図書館が所蔵する資料のデジタル画像も公開している。
９　子どもの読書活動推進に関する広報、普及、啓発等に関する都道府県の取組
・リーフレット等の作成
➠静岡県読書ガイドブック「本とともだち」を４段階の成長過程に応じた子どもたち（赤ちゃん、幼児、小学生、中学生）に毎年度配布している。発行及び発送に際して、特定の業者に委託契約せず、見積もり合わせによる冊子等の発行にのみ予算をかけ、梱包及び発送を庁舎内で完結させて限りなく予算を抑えている。
　また、冊子内のブックリストの選定やガイドブックの利活用を目指して「教員向けの活用の手引」を作成し、家庭だけでなく、地域や学校での活用に充てられるよう工夫している。
・表彰等の子どもの読書活動を奨励する取組の実施
➠「「読書県しずおか」づくり優秀実践表彰」と題して、本県の子ども読書推進計画に即した特色ある優れた学校及び読書ボランティア団体（個人含む）を顕彰している（教育長表彰）。
　また、県立中央図書館では、図書館大会を開催した際に「静岡県読書推進運動協議会」との共催により、読書ボランティア団体を顕彰している（読書推進運動協議会長賞）。これらの顕彰により、他の模範となる優秀実践を広報することで、子どもの読書活動の推進を図っている。</t>
  </si>
  <si>
    <t>５　不読率低減のための都道府県の取組
・静岡県高等学校ビブリオバトルを開催
➠参加校が固定化しており、開催目的である「高校生の本に対する興味や関心を高め、表現力を磨くとともに、自主的に読書活動に取り組む気運を醸成する」ことに寄与できているのかは疑問が残る。
６　多様な子どもたちの読書機会の確保に関する都道府県の取組
・アクセシブルな電子書籍・書籍等（点字資料等）の整備・提供
➠所蔵資料数が少なく、点字資料以外の資料についても今後充実を図っていく必要がある。また、アクセシブルな資料自体へのアクセスのしやすさを確保するため、専用コーナーの設置や該当資料のリストなどの整備についても検討する必要がある。
・特別支援学校を含めた学校図書館資料の整備
➠現在の県立中央図書館には、貸出用の児童・学校向け資料が乏しく今後充実を図っていく必要がある。
７　デジタル社会に対応した読書環境の整備に関する都道府県の取組
・電子書籍貸出サービスの実施
➠電子書籍については利用可能書籍数がまだまだ少なく、今後さらに充実させていく必要がある。
・デジタルアーカイブの充実
➠デジタル化資料の利活用について、ビジネスの活性化や学校における教科学習での利用も視野に入れた利活用推進を図る必要がある。また、デジタルアーカイブ内で公開しているデジタル画像について、初期の資料はデジタル化から20年以上が経過し、品質の観点で利用者ニーズを満たさないものがあるため、改めて画像を用意する必要がある。
９　子どもの読書活動推進に関する広報、普及、啓発等に関する都道府県の取組
・リーフレット等の作成
➠毎年度の予算削減により、全対象児童・生徒等への紙面発行・配布に苦慮している。また、配布先が非常に多く、配送に時間を要するため、子どもたちの手元に届くまで地域差があり、小学生版においては、学校図書館開きに間に合わない小学校が一定数存在する（配布時期を前年度２～３月に設定することで解消できるが、当年度の発行を控えるなどの対処をしない限りは配布サイクルを変更することができない）。</t>
  </si>
  <si>
    <t>５　不読率低減のための都道府県の取組
・就学前からの子どもの読書活動の実施
　滋賀県立図書館において「定例おはなし会」を毎月開催している。
　また、乳幼児の保護者向け啓発冊子等を作成し、乳幼児健診や幼稚園・保育園等で配布するほか、電子データをホームページ上で公開している。
・入学時等の学校図書館のオリエンテーション実施
　「第Ⅲ期学ぶ力向上滋賀プラン」（令和６年２月滋賀県教育委員会）において、子どもたちの「学ぶ力」を高める取組の一つとして「学校図書館等を効果的に活用することによる読書活動の充実と習慣化」を掲げており、入学時や進級時にオリエンテーションを行うなど、子どもたちに学校図書館等の活用を意識づける取組を推進している。
・「第５次滋賀県子ども読書活動推進計画 ～滋賀まるごと『こども としょかん』を目指して～」の策定（計画期間：令和６年度から令和10年度までの５年間）
　本計画では、「滋賀のみんなで子どもの読書活動を総合的に推進していくことを通して、滋賀まるごとが子どもたちにとっての“としょかん（本に親しむ環境）”となること」を、滋賀ならではの「こども としょかん」として取り組んでいくこととしている。
　本計画にもとづき、全県的な子ども読書活動推進の拠点として、子ども読書に関する相談・研究・情報の発信等の役割を担う「こども としょかん」サポートセンターを令和6年度より県立図書館内に設置。特に、子どもにとって最も身近な読書環境である学校図書館の活用が進むよう支援を行っている。同センターには教員１名を「学校図書館指導主事」として配属するとともに、長年、学校図書館での勤務経験を有する司書（読書活動普及担当）【正規職員】を採用し、配属している。
　この他、令和６年度より、学校司書となりうる人材を育成する「学校図書館サポーター養成講座」、学校図書館に携わる者の連携を強め学校図書館の機能強化等を目指す「学校図書館連携推進事業」を実施している。
６　多様な子どもたちの読書機会の確保に関する都道府県の取組
・「滋賀県読書バリアフリー計画」を策定（計画期間：令和４年度から令和８年度までの５年間）
　本計画は、子どもを含め、障害により読むことに困難がある方の読書環境の整備を進めるために、関連する施策の方向性と取組を示したもの。
・「滋賀県読書バリアフリー推進連絡会議」の設置
　視覚障害者等の読書環境の整備を推進するため「滋賀県読書バリアフリー推進連絡会議」を設置している。庁内関係課の連携協力を図りつつ、視覚障害者等の当事者や支援者にも参加いただき意見を聴取しながら上記計画の進行管理を行うことにより、施策の総合的かつ計画的な推進を図る。
７　デジタル社会に対応した読書環境の整備に関する都道府県の取組
・学校図書館活用セミナーの開催
　国のGIGAスクール構想により、学校現場では１人一台端末が導入されるなか、子どものよりよい読書環境のあり方や大人の役割について考える学校図書館活用セミナー「DX時代の学校図書館支援とYA（ヤングアダルト）サービスについて」を開催する。
・滋賀県公共図書館協議会における電子図書の導入検討
　滋賀県公共図書館協議会内における専門部会において、電子図書導入に向けた課題整理等を行う予定。
８　子どもの視点に立った読書活動の推進に関する都道府県の取組
・子どもの意見聴取の機会の確保
　「第５次滋賀県子ども読書活動推進計画」の策定にあたり、次の機会により中高生からの意見聴取を行い、計画策定に反映した。
　〇中高生図書委員等交流会～「みんなで語り合おう！楽しむ読書の大切さ」～
　　　令和５年２月１０日（金）15:30～17:00　オンラインにより開催
　〇次世代の読書意識についてのアンケート
　　　令和 5 年 10 月、回答者：次世代県政モニター（高校１～３年）95人
９　子どもの読書活動推進に関する広報、普及、啓発等に関する都道府県の取組
・子どもの読書啓発冊子等の作成（再掲）
　乳幼児の保護者向け啓発冊子等を作成し、乳幼児健診や幼稚園・保育園等で配布するほか、電子データをホームページ上で公開している。
・子ども読書活動推進リーフレットの作成
　主に教職員向けとして作成し、県内の小・中・高等学校に配布。
・「学校・図書館・ボランティア連携研修会」の実施
　対象：学校図書館、公立図書館関係者、読書ボランティア
・「おうちで読書」活動の推進、手引「おうちで読書のススメ」の作成
　就学前の子どもやその保護者を対象とするアウトリーチ型の啓発について、各市町で自主的な取組としてさらに展開されるよう、必要な資材の貸し出しや研修等の支援を行っている。</t>
  </si>
  <si>
    <t>５　学校段階が進むにつれて読書率が低下しており、幼少期の読書習慣の形成が必要であるとともに、高校生に向けた取組について今後検討が必要であること。
６　多様な子どもたちに、それぞれ必要とする書籍等が届けられるようにしていく必要があること。
７　電子図書館の導入および運用にかかる予算措置のハードルが高いこと。
８　子どもの意見を広く、かつ効率的に集める手法について検討が必要であること。
９　県のみではなく、家庭、地域、学校等との連携を図り、社会全体で子ども読書活動を推進すること。</t>
  </si>
  <si>
    <t xml:space="preserve">府立図書館子ども室でのさまざまなイベントの実施（おはなし会、親子向け絵本ワークショップ等）
府立図書館で、支援が必要な子どもへの読書活動をおこなうにあたって、どのような支援を必要としているか実態調査を実施
多言語えほんのリーフレットの作成・配布（１０言語）
</t>
  </si>
  <si>
    <t>５.不読率低減
（工夫した点）
・出版された児童図書を選定の参考とするためほぼ「全点購入」し、市町村立図書館や学校図書館に貸し出すことで各館の選書を支援。
・県立図書館に「学校図書館支援センター」を設けて「学校図書館支援員（高等学校課、小中学校課の指導主事を併任）」を配置し、参考資料の作成や研修、学校訪問を実施。
・不読率の高い中高生向けのコーナー設置、高校生対象のビブリオバトルや中高生対象のポップコンテストの開催、子ども読書アドバイザーの派遣、「高校生にすすめたい本」パンフレットの作成・配布などを実施。
6. 多様な子どもたちの読書機会の確保
（工夫した点）
・全国の昔話をマルチメディアデイジー(画像・音声・文字で見ることができる電子書籍)に収録する事業に参加し、地元の作品を製作することによって、子ども達にマルチメディアデイジーを利用してもらうきっかけとした。
・特別支援学校への支援として、書籍・読書支援機器、読書バリアフリー啓発パネル等の貸出、研修、訪問相談を実施すると共に、特別支援学校と連携して、卒業後の公共図書館利用につなげるための図書館活用講座を開催し、生徒の公共図書館利用につながった。
・特別支援学校への国立国会図書館視覚障害者等用データ送信サービスの普及を図り、令和５年度末時点で１０校中６校の特別支援学校が利用可能となった。
7. デジタル社会に対応した読書環境の整備
（工夫した点）
・令和５年１２月から電子書籍サービスを開始。電子書籍は、県立図書館のカード保有者だけでなく、市町村立図書館・大学図書館・高等学校・特別支援学校のカード保有者も利用可能とした。
・郷土の歴史等に関するデジタルパスファインダーを作成・公開し、県教育委員会のＧＩＧＡ端末用ポータルサイトでも利用できるようリンクを貼付している。
8.子どもの視点に立った読書活動
（工夫した点）
・子どもからのリクエストも受け付けて選書に生かしている。
9. 子どもの読書活動推進に関する広報、普及、啓発等
（工夫した点）
・図書館の使い方と、ふるさと鳥取の魅力を遊びながら学ぶことができるすごろくを作成し、イベント等で活用している。
・図書館ホームページ内の「子どものページ」で情報発信を実施している。</t>
  </si>
  <si>
    <t>５.不読率低減
・おはなし会をはじめ､子供の読書活動推進に関する取組のPR強化による参加者の増加｡
・学校等と連携した中高校生に向けた読書活動推進の取組の継続実施。
6. 多様な子どもたちの読書機会の確保
・読書バリアフリーに関するサービスの利用や認知度向上が課題であり、PRの強化と関係機関等との連携による普及活動の継続が必要｡
・学校図書館への支援を通じ、通常学級に通う読書に困難のある子どもへの支援を充実させる必要がある。
7. デジタル社会に対応した読書環境の整備
・電子書籍サービスの周知とデジタルパスファインダー等のコンテンツの充実、利用の拡大が必要である。
8.子どもの視点に立った読書活動の推進
・書籍のリクエスト以外に子どもの意見を取り入れる機会を持ち、サービスに反映させる仕組みづくりが必要である。
9. 子どもの読書活動推進に関する広報、普及、啓発等
・ターゲットと媒体の特性を理解したうえで、訴求力の高い工法を行うことが必要である｡</t>
  </si>
  <si>
    <t>【義務】
工夫した点
５　講義後には、学んだことを自校の読書活動にどう生かすかを具体的に考える時間を設け、受講者同士で協議することにより、考えが広がるように研修内容を構成している。
９　「子ども司書認証式」において、表彰だけでなく、他市町の子ども司書と交流する時間を設けている。
成果
５　司書教諭等研修の受講者の９割以上が「参考になった」と回答している。
９　「子ども司書認証式」に参加した児童の読書活動推進に対する更なる意欲の醸成につながり、他市町の子ども司書との交流により、新たな視点をもって読書活動の推進に取り組む契機となっている。
【高校】
５　県教育委員会では、図書館リニューアルを実施し、マニュアルの整備や好事例を収集するなどして、環境整備に取り組んだ。不読率の改善が見られた学校の事例を研修等で発表し、普及を図っている。
６　多様な子どもたちの読書機会の確保の一環として、各学校における点字資料等の蔵書状況の把握を行っている。
７　県立図書館と連携して、電子書籍貸出サービスを実施している。
８　リニューアル実施校においては子供の要望を取り入れた資料の購入等行っている。
９　広島県教育委員会のホームページで、県内の「夢あふれる学校図書館」取組事例を公開し、普及に努めている。</t>
  </si>
  <si>
    <t>　リーフレット『子どもに読んでほしい本１００選』を作成。県立図書館の司書が選書した作品の概要と併せて表紙を紹介している。「小学生向け」と「乳幼児向け」の２種類を作成し、「小学生向け」は学校を通じて１年生の保護者に、「乳幼児向け」は乳幼児健診等でそれぞれ配付している。</t>
  </si>
  <si>
    <t>　リーフレット『子どもに読んでほしい本１００選』を配付しているが、費用対効果を確認しづらい。</t>
  </si>
  <si>
    <t>　現在、改訂作業を進めているところである。基本方針として、「子どもの視点に立った読書活動の推進」、「デジタル社会に対応した読書環境整備」、「多様な子どもたちの読書機会の確保」について新たに記載予定。</t>
  </si>
  <si>
    <t xml:space="preserve">事業名：千葉県子ども読書の集い　
内容：　講演、読み聞かせ、ビブリオバトル、県立中央図書館と書店によるお勧め図書の展示・オーディオブック等多様な読書の展示
</t>
  </si>
  <si>
    <t>152,000円（県費）</t>
  </si>
  <si>
    <t xml:space="preserve">事業名：子どもの読書活動啓発リーフレット
内容：子どもの発達段階に応じた県立図書館司書が推薦する図書の紹介
</t>
  </si>
  <si>
    <t>659,000円（県費）</t>
  </si>
  <si>
    <t>　千葉県子ども読書の集いを、今までのクローズの会場から、オープンなショッピングモール内での開催とし、参加者の大幅な増につなげた。</t>
  </si>
  <si>
    <t>不読率が高い傾向にある、中・高生にアプローチするため、　読書イベントの企画段階から参加させ、準備から当日の運営までを体験する、ワークショップ的事業を検討。</t>
  </si>
  <si>
    <t>ジュニア司書の養成は、市町図書館での開催をサポートすることで、R3～R5にのべ10市町の市町図書館で開催。R2～R5までの認定者数（累計）は、県立図書館97、市町図書館85の計182名となった。</t>
  </si>
  <si>
    <t>認定後のジュニア司書の活動の場をどう提供するか</t>
  </si>
  <si>
    <t>令和5年度段階では変更なし（現在、第五次計画を受けての次期計画の策定作業中）</t>
  </si>
  <si>
    <t>「推奨図書の選定・情報提供」
・子どもの成長段階を８段階に分け、各段階で約１００冊の推奨図書を選定
・推奨図書を紹介する小冊子を毎年増刷し、ブックスタート参加者（０歳児）、小学１年生、中学１年生に全員配布</t>
  </si>
  <si>
    <t>2,768,000円（全額県費）</t>
  </si>
  <si>
    <t>「ジュニア司書の育成・養成」
・小学生、中学生を対象に、図書館の仕事を体験し、機能を学ぶ講座を開催し、「ジュニア司書」を養成および認定する
・市町図書館での開催に対し、テキスト・シナリオデータの提供、県立図書館講座の見学可などサポート</t>
  </si>
  <si>
    <t>163,000円（全額県費）</t>
  </si>
  <si>
    <t>現在、第五次計画を受けての次期計画の策定作業中</t>
  </si>
  <si>
    <t>計画における本県の基本的な考え方として、「家庭、地域、学校及び関係機関の連携協力」を継続したことに加えて、「多様な子どもの読書活動を支える人材育成」「子どもの読書推進における普及啓発」「発達段階に応じた読書環境の整備」を新たに位置付けた。</t>
  </si>
  <si>
    <t>【事業】ブックリスト『いわての小学生のためのおすすめ図書100選』及びブックリスト『いわての中高生のためのおすすめ図書100選』活用による読書推進
【内容】県が作成した小学生向け、中高生向けのブックリストを、毎年小学１年生、中学１年生を対象に配付している。また、学校教育全体での活用につなげるため、「活用アイデア10選」を併せて各学校に配付している。</t>
  </si>
  <si>
    <t>2,603,700円（国補助867,900円、県費1,735,800円）</t>
  </si>
  <si>
    <t xml:space="preserve">【事業】「読書ボランティア等研修会」
　【内容】読書ボランティアや学校図書館ボランティア、教員、市町村担当課職員等を対象とし、中央研修と各地域（６地域）での研修会を実施した。内容は、県子どもの読書計画の説明や絵本作家による講演、読書ボランティア団体による実践発表、実技研修、演習などであり、本県及び各地域の子どもの読書状況や取組の成果・課題等について共有する機会になるよう計画・運営している
</t>
  </si>
  <si>
    <t>1,282,000円（国補助427,333円、県費854,667円） 　　　※家庭教育支援事業費も含んだ予算であるもの</t>
  </si>
  <si>
    <t>【事業】「中・高等学校図書館担当者等研修会」（県内６地域で実施）
　【趣旨】中高生の更なる読書活動推進のために、学校と関係機関との連携体制の構築及び担当者の資質向上を図る。</t>
  </si>
  <si>
    <t>本県が令和６年３月に策定した「第５次岩手県子どもの読書活動推進計画」の理解促進と、施策の更なる充実を図る。</t>
  </si>
  <si>
    <t>　国の第五次基本計画の基本的方針のうち、特に「２　多様な子ども達の読書機会の確保」及び 「３　デジタル社会に対応した読書環境の整備」について、優良事例を紹介してほしい。</t>
  </si>
  <si>
    <t>電子書籍サービスの実施（閲覧型のため貸出ではない））</t>
  </si>
  <si>
    <t>図書館司書、学校司書、読み聞かせボランティア向けの研修会の実施</t>
  </si>
  <si>
    <t>・研修会では、理論編と実践編に分かれており、理論編についてはZoomを用いたオンラインによる研修を行っている。オンラインで開催することによって、県内だけでなく県外からも講師をお招きすることができるようになり、受講者も自宅や勤務先で視聴することができ、知識を理解することができた。
・電子書籍サービスでは、利用促進のために、市町村図書館や商業施設等での体験会を実施や県立学校へのIDを配布した。閲覧だけでなく学校現場での活用もみられた。</t>
  </si>
  <si>
    <t>・研修会において、受講者数が伸び悩んでおり、内容の精選の他、開催時期や対象など検討し、リニューアル化を図っていかなければならない。
・電子書籍サービスにおいて、導入当初は閲覧点数は多かったが、年々閲覧点数が減少している傾向であるので、周知等の工夫が必要。</t>
  </si>
  <si>
    <t>現在策定（改定）中だが、これまで「こども読書」を取り巻く社会情勢の変化の記述がなかったので、法律・制度等の施行、デジタル化など読書環境の変化に影響する情勢変化等を記述する。</t>
  </si>
  <si>
    <t>事業名：こども読書レベルアップ研修会
内容：地域でこども読書活動推進の牽引役となる司書や読み聞かせボランティアなどを対象とした研修会を実施し、総合的な知識と実践的な技術の習得及びレベルアップを図る。</t>
  </si>
  <si>
    <t>県費145,000円</t>
  </si>
  <si>
    <t>研修会の内容等の再検討</t>
  </si>
  <si>
    <t>「全国学力・学習状況調査」で今年度から読書に関する項目（１日の読書時間や図書館へ行く頻度、読書が好きかどうか）無くなり貴重なデータを得ることができなくなったため、調査を復活してほしい。（特に１日の読書時間）</t>
  </si>
  <si>
    <t>無</t>
    <rPh sb="0" eb="1">
      <t>ム</t>
    </rPh>
    <phoneticPr fontId="1"/>
  </si>
  <si>
    <t>質問１３で回答した主な事業の予算</t>
    <phoneticPr fontId="1"/>
  </si>
  <si>
    <t>質問１５で回答した主な事業の予算</t>
    <phoneticPr fontId="1"/>
  </si>
  <si>
    <t>県が実施している研修会で、就学前からの子どもの読書活動の充実を図るため、読み聞かせ、エプロンシアター、わらべうたなどの内容の実技研修を実施した。また、中学校及び高等学校の図書館担当の教員を対象とした悉皆研修を地域ごとに実施しており、読書状況調査の結果を踏まえた講義や実践発表、情報交換等を行っている。</t>
  </si>
  <si>
    <t>ジュニア司書の育成・養成、推奨図書を活用した読書推進活動</t>
  </si>
  <si>
    <t>〇</t>
    <phoneticPr fontId="1"/>
  </si>
  <si>
    <t>県立図書館では、子ども用利用案内（小学生用、未就学児用）の掲示と、学校を対象にした書籍の団体会貸出やテーマ別セット貸出を実施している。視聴覚情報センターとの連携により、視覚障がい者が利用できる図書資料等についての環境整備を県内の公立図書館に周知し、利用を促進している。</t>
  </si>
  <si>
    <t>県立図書館で郷土資料や東日本大震災関連資料のデジタル化や郷土関係資料をアーカイブ化を行っている。</t>
  </si>
  <si>
    <t>県立図書館では、子どもを対象としたイベント時の感想やリクエスト（購入希望）を受け入れ、図書館運営に活かしている。</t>
  </si>
  <si>
    <t>県が作成した小学生向け、中高生向けのブックリストを、毎年小学１年生、中学１年生を対象に配付している。県立図書館では、子ども用郷土資料、子ども用パスファインダーの作成を行っている。</t>
  </si>
  <si>
    <t>子どもの成長段階に応じた推奨図書の選定・情報提供</t>
  </si>
  <si>
    <t>id</t>
    <phoneticPr fontId="1"/>
  </si>
  <si>
    <t xml:space="preserve">　ここ３年間の１か月の平均読書冊数がどの校種においても減少傾向である。その背景の把握や分析が必要である。学校と地域、公立図書館等の連携による子どもの主体的な読書活動に取り組む環境づくりの更なる充実も進める必要がある。
・質問６について
　特別支援学校の教員を対象にした研修の機会の創出と、県立図書館における英語等の外国語の利用案内（総合カウンターにはあるが、子どもの利用者対象のものではない）の設置や団体貸出を利用する学校の拡大が必要である。
・質問７について
　県として、先進的な事例の情報収集と、各市町村等への情報提供に努めたい。また、県立図書館で実施している各種資料のデジタル化について、元資料に児童向けの資料が少ないことや、アーカイブ資料が古いものであり、操作性が悪いことが課題となっている。
・質問８について
　児童生徒のアイデアを取り入れた学校図書館運営の取組の推進に努める。また、限られた予算の中でリクエストに応えることと必要な資料購入の調整を図ること。
・質問９について
　県が配付しているブックリストの活用促進や、学校と地域、公立図書館等の連携による子どもの主体的な読書活動に取り組む環境づくりを図ること。
</t>
  </si>
  <si>
    <t>ID</t>
    <phoneticPr fontId="1"/>
  </si>
  <si>
    <t>郷土に関することや絵本、図鑑、小説など多様な種類の読み物に親しむことができる本をリストアップした「きっとある　キミの心にひびく　本」を小学生・中学生向けに作成。この「きっとある　キミの心にひびく　本」は、県独自の学習支援プラットフォームに掲載し、児童生徒の一人一台端末からいつでも閲覧できるようになっている。</t>
  </si>
  <si>
    <t>都道府県数に対する割合：</t>
    <rPh sb="0" eb="5">
      <t>トドウフケンスウ</t>
    </rPh>
    <rPh sb="6" eb="7">
      <t>タイ</t>
    </rPh>
    <rPh sb="9" eb="11">
      <t>ワリアイ</t>
    </rPh>
    <phoneticPr fontId="1"/>
  </si>
  <si>
    <t>回答数に対する割合：</t>
    <rPh sb="0" eb="3">
      <t>カイトウスウ</t>
    </rPh>
    <rPh sb="4" eb="5">
      <t>タイ</t>
    </rPh>
    <rPh sb="7" eb="9">
      <t>ワリアイ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</si>
</sst>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9"/>
      <color theme="1"/>
      <name val="ＭＳ Ｐゴシック"/>
      <family val="2"/>
      <scheme val="minor"/>
    </font>
    <font>
      <sz val="10"/>
      <color theme="1"/>
      <name val="ＭＳ Ｐゴシック"/>
      <family val="3"/>
      <charset val="128"/>
      <scheme val="minor"/>
    </font>
    <font>
      <sz val="8"/>
      <color theme="1"/>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9" fontId="7" fillId="0" borderId="0" applyFont="0" applyFill="0" applyBorder="0" applyAlignment="0" applyProtection="0">
      <alignment vertical="center"/>
    </xf>
  </cellStyleXfs>
  <cellXfs count="31">
    <xf numFmtId="0" fontId="0" fillId="0" borderId="0" xfId="0"/>
    <xf numFmtId="0" fontId="0" fillId="0" borderId="1" xfId="0" applyBorder="1" applyAlignment="1">
      <alignment vertical="center" wrapText="1"/>
    </xf>
    <xf numFmtId="0" fontId="0" fillId="0" borderId="0" xfId="0" applyAlignment="1">
      <alignment vertical="center" wrapText="1"/>
    </xf>
    <xf numFmtId="0" fontId="0" fillId="0" borderId="0" xfId="0" applyAlignment="1">
      <alignment vertical="top" wrapText="1"/>
    </xf>
    <xf numFmtId="0" fontId="0" fillId="0" borderId="1" xfId="0" applyBorder="1" applyAlignment="1">
      <alignment vertical="top" wrapText="1"/>
    </xf>
    <xf numFmtId="0" fontId="3" fillId="0" borderId="1" xfId="0" applyFont="1" applyBorder="1" applyAlignment="1">
      <alignment vertical="top" wrapText="1"/>
    </xf>
    <xf numFmtId="0" fontId="4" fillId="0" borderId="1" xfId="0" applyFont="1" applyBorder="1" applyAlignment="1">
      <alignment vertical="top" wrapText="1"/>
    </xf>
    <xf numFmtId="0" fontId="5" fillId="0" borderId="0" xfId="0" applyFont="1" applyAlignment="1">
      <alignment vertical="top" wrapText="1"/>
    </xf>
    <xf numFmtId="0" fontId="2" fillId="0" borderId="1" xfId="0" applyFont="1"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7" xfId="0" applyBorder="1" applyAlignment="1">
      <alignment horizontal="center" vertical="top" wrapText="1"/>
    </xf>
    <xf numFmtId="0" fontId="0" fillId="0" borderId="3" xfId="0" applyBorder="1" applyAlignment="1">
      <alignment horizontal="center" vertical="top" wrapText="1"/>
    </xf>
    <xf numFmtId="0" fontId="0" fillId="0" borderId="6" xfId="0" applyBorder="1" applyAlignment="1">
      <alignment horizontal="center" vertical="top" wrapText="1"/>
    </xf>
    <xf numFmtId="0" fontId="2" fillId="0" borderId="1" xfId="0" applyFont="1" applyBorder="1" applyAlignment="1">
      <alignment horizontal="center" vertical="top" wrapText="1"/>
    </xf>
    <xf numFmtId="0" fontId="0" fillId="0" borderId="0" xfId="0" applyAlignment="1">
      <alignment horizontal="center" vertical="top" wrapText="1"/>
    </xf>
    <xf numFmtId="9" fontId="0" fillId="0" borderId="0" xfId="1" applyFont="1" applyAlignment="1">
      <alignment horizontal="center" vertical="top" wrapText="1"/>
    </xf>
    <xf numFmtId="0" fontId="6" fillId="0" borderId="1" xfId="0" applyFont="1" applyBorder="1" applyAlignment="1">
      <alignment horizontal="center" vertical="top" wrapText="1"/>
    </xf>
    <xf numFmtId="0" fontId="3"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1"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tabSelected="1" zoomScaleNormal="100" workbookViewId="0">
      <selection activeCell="M20" sqref="M20"/>
    </sheetView>
  </sheetViews>
  <sheetFormatPr defaultColWidth="8.88671875" defaultRowHeight="13.2" x14ac:dyDescent="0.2"/>
  <cols>
    <col min="1" max="2" width="5.6640625" style="3" customWidth="1"/>
    <col min="3" max="3" width="9.5546875" style="3" customWidth="1"/>
    <col min="4" max="4" width="3.6640625" style="17" customWidth="1"/>
    <col min="5" max="7" width="8.88671875" style="17" customWidth="1"/>
    <col min="8" max="8" width="55.6640625" style="3" customWidth="1"/>
    <col min="9" max="9" width="3.44140625" style="17" customWidth="1"/>
    <col min="10" max="12" width="9.44140625" style="17" customWidth="1"/>
    <col min="13" max="13" width="45" style="3" customWidth="1"/>
    <col min="14" max="14" width="3.5546875" style="17" customWidth="1"/>
    <col min="15" max="17" width="7.77734375" style="17" customWidth="1"/>
    <col min="18" max="18" width="44.88671875" style="3" customWidth="1"/>
    <col min="19" max="35" width="42.21875" style="3" customWidth="1"/>
    <col min="36" max="16384" width="8.88671875" style="3"/>
  </cols>
  <sheetData>
    <row r="1" spans="1:18" x14ac:dyDescent="0.2">
      <c r="A1" s="25" t="s">
        <v>406</v>
      </c>
      <c r="B1" s="29" t="s">
        <v>532</v>
      </c>
      <c r="C1" s="25" t="s">
        <v>407</v>
      </c>
      <c r="D1" s="26" t="s">
        <v>469</v>
      </c>
      <c r="E1" s="27"/>
      <c r="F1" s="27"/>
      <c r="G1" s="27"/>
      <c r="H1" s="28"/>
      <c r="I1" s="22" t="s">
        <v>470</v>
      </c>
      <c r="J1" s="23"/>
      <c r="K1" s="23"/>
      <c r="L1" s="23"/>
      <c r="M1" s="24"/>
      <c r="N1" s="22" t="s">
        <v>471</v>
      </c>
      <c r="O1" s="23"/>
      <c r="P1" s="23"/>
      <c r="Q1" s="23"/>
      <c r="R1" s="24"/>
    </row>
    <row r="2" spans="1:18" ht="48" x14ac:dyDescent="0.2">
      <c r="A2" s="25"/>
      <c r="B2" s="30"/>
      <c r="C2" s="25"/>
      <c r="D2" s="15" t="s">
        <v>521</v>
      </c>
      <c r="E2" s="19" t="s">
        <v>408</v>
      </c>
      <c r="F2" s="19" t="s">
        <v>409</v>
      </c>
      <c r="G2" s="16" t="s">
        <v>410</v>
      </c>
      <c r="H2" s="4" t="s">
        <v>411</v>
      </c>
      <c r="I2" s="15" t="s">
        <v>521</v>
      </c>
      <c r="J2" s="19" t="s">
        <v>430</v>
      </c>
      <c r="K2" s="16" t="s">
        <v>431</v>
      </c>
      <c r="L2" s="16" t="s">
        <v>432</v>
      </c>
      <c r="M2" s="4" t="s">
        <v>411</v>
      </c>
      <c r="N2" s="11" t="s">
        <v>521</v>
      </c>
      <c r="O2" s="16" t="s">
        <v>443</v>
      </c>
      <c r="P2" s="16" t="s">
        <v>442</v>
      </c>
      <c r="Q2" s="16" t="s">
        <v>444</v>
      </c>
      <c r="R2" s="4" t="s">
        <v>411</v>
      </c>
    </row>
    <row r="3" spans="1:18" ht="26.4" x14ac:dyDescent="0.2">
      <c r="A3" s="4">
        <v>1</v>
      </c>
      <c r="B3" s="4">
        <v>26</v>
      </c>
      <c r="C3" s="4" t="s">
        <v>54</v>
      </c>
      <c r="D3" s="11"/>
      <c r="E3" s="11"/>
      <c r="F3" s="11"/>
      <c r="G3" s="11"/>
      <c r="H3" s="4" t="s">
        <v>413</v>
      </c>
      <c r="I3" s="11"/>
      <c r="J3" s="11" t="s">
        <v>412</v>
      </c>
      <c r="K3" s="11"/>
      <c r="L3" s="11" t="s">
        <v>412</v>
      </c>
      <c r="M3" s="4" t="s">
        <v>433</v>
      </c>
      <c r="N3" s="11"/>
      <c r="O3" s="11"/>
      <c r="P3" s="11" t="s">
        <v>412</v>
      </c>
      <c r="Q3" s="11" t="s">
        <v>412</v>
      </c>
      <c r="R3" s="4"/>
    </row>
    <row r="4" spans="1:18" x14ac:dyDescent="0.2">
      <c r="A4" s="4">
        <v>2</v>
      </c>
      <c r="B4" s="4">
        <v>30</v>
      </c>
      <c r="C4" s="4" t="s">
        <v>250</v>
      </c>
      <c r="D4" s="11"/>
      <c r="E4" s="11" t="s">
        <v>412</v>
      </c>
      <c r="F4" s="11"/>
      <c r="G4" s="11"/>
      <c r="H4" s="4"/>
      <c r="I4" s="11"/>
      <c r="J4" s="11" t="s">
        <v>412</v>
      </c>
      <c r="K4" s="11"/>
      <c r="L4" s="11" t="s">
        <v>412</v>
      </c>
      <c r="M4" s="4"/>
      <c r="N4" s="11"/>
      <c r="O4" s="11" t="s">
        <v>412</v>
      </c>
      <c r="P4" s="11" t="s">
        <v>412</v>
      </c>
      <c r="Q4" s="11" t="s">
        <v>412</v>
      </c>
      <c r="R4" s="4"/>
    </row>
    <row r="5" spans="1:18" ht="79.2" x14ac:dyDescent="0.2">
      <c r="A5" s="4">
        <v>3</v>
      </c>
      <c r="B5" s="4">
        <v>49</v>
      </c>
      <c r="C5" s="4" t="s">
        <v>402</v>
      </c>
      <c r="D5" s="11"/>
      <c r="E5" s="11" t="s">
        <v>412</v>
      </c>
      <c r="F5" s="11"/>
      <c r="G5" s="11"/>
      <c r="H5" s="4" t="s">
        <v>524</v>
      </c>
      <c r="I5" s="11"/>
      <c r="J5" s="11" t="s">
        <v>412</v>
      </c>
      <c r="K5" s="11" t="s">
        <v>412</v>
      </c>
      <c r="L5" s="11" t="s">
        <v>412</v>
      </c>
      <c r="M5" s="4" t="s">
        <v>527</v>
      </c>
      <c r="N5" s="11"/>
      <c r="O5" s="11" t="s">
        <v>412</v>
      </c>
      <c r="P5" s="11"/>
      <c r="Q5" s="11" t="s">
        <v>412</v>
      </c>
      <c r="R5" s="4" t="s">
        <v>528</v>
      </c>
    </row>
    <row r="6" spans="1:18" x14ac:dyDescent="0.2">
      <c r="A6" s="4">
        <v>4</v>
      </c>
      <c r="B6" s="4">
        <v>39</v>
      </c>
      <c r="C6" s="4" t="s">
        <v>329</v>
      </c>
      <c r="D6" s="11"/>
      <c r="E6" s="11" t="s">
        <v>412</v>
      </c>
      <c r="F6" s="11"/>
      <c r="G6" s="11"/>
      <c r="H6" s="4"/>
      <c r="I6" s="11"/>
      <c r="J6" s="11" t="s">
        <v>412</v>
      </c>
      <c r="K6" s="11"/>
      <c r="L6" s="11" t="s">
        <v>412</v>
      </c>
      <c r="M6" s="4"/>
      <c r="N6" s="11"/>
      <c r="O6" s="11" t="s">
        <v>412</v>
      </c>
      <c r="P6" s="11"/>
      <c r="Q6" s="11"/>
      <c r="R6" s="4"/>
    </row>
    <row r="7" spans="1:18" x14ac:dyDescent="0.2">
      <c r="A7" s="4">
        <v>5</v>
      </c>
      <c r="B7" s="4">
        <v>23</v>
      </c>
      <c r="C7" s="4" t="s">
        <v>186</v>
      </c>
      <c r="D7" s="11"/>
      <c r="E7" s="11" t="s">
        <v>412</v>
      </c>
      <c r="F7" s="11" t="s">
        <v>412</v>
      </c>
      <c r="G7" s="11" t="s">
        <v>412</v>
      </c>
      <c r="H7" s="4"/>
      <c r="I7" s="11"/>
      <c r="J7" s="11" t="s">
        <v>412</v>
      </c>
      <c r="K7" s="11"/>
      <c r="L7" s="11" t="s">
        <v>412</v>
      </c>
      <c r="M7" s="4"/>
      <c r="N7" s="11"/>
      <c r="O7" s="11"/>
      <c r="P7" s="11"/>
      <c r="Q7" s="11" t="s">
        <v>412</v>
      </c>
      <c r="R7" s="4"/>
    </row>
    <row r="8" spans="1:18" x14ac:dyDescent="0.2">
      <c r="A8" s="4">
        <v>6</v>
      </c>
      <c r="B8" s="4">
        <v>13</v>
      </c>
      <c r="C8" s="4" t="s">
        <v>106</v>
      </c>
      <c r="D8" s="11"/>
      <c r="E8" s="11" t="s">
        <v>412</v>
      </c>
      <c r="F8" s="11"/>
      <c r="G8" s="11"/>
      <c r="H8" s="4"/>
      <c r="I8" s="11"/>
      <c r="J8" s="11" t="s">
        <v>412</v>
      </c>
      <c r="K8" s="11"/>
      <c r="L8" s="11" t="s">
        <v>412</v>
      </c>
      <c r="M8" s="4"/>
      <c r="N8" s="11"/>
      <c r="O8" s="11" t="s">
        <v>412</v>
      </c>
      <c r="P8" s="11" t="s">
        <v>412</v>
      </c>
      <c r="Q8" s="11" t="s">
        <v>412</v>
      </c>
      <c r="R8" s="4" t="s">
        <v>445</v>
      </c>
    </row>
    <row r="9" spans="1:18" x14ac:dyDescent="0.2">
      <c r="A9" s="4">
        <v>7</v>
      </c>
      <c r="B9" s="4">
        <v>2</v>
      </c>
      <c r="C9" s="4" t="s">
        <v>13</v>
      </c>
      <c r="D9" s="11"/>
      <c r="E9" s="11" t="s">
        <v>412</v>
      </c>
      <c r="F9" s="11" t="s">
        <v>412</v>
      </c>
      <c r="G9" s="11"/>
      <c r="H9" s="4"/>
      <c r="I9" s="11"/>
      <c r="J9" s="11" t="s">
        <v>412</v>
      </c>
      <c r="K9" s="11" t="s">
        <v>412</v>
      </c>
      <c r="L9" s="11" t="s">
        <v>412</v>
      </c>
      <c r="M9" s="4"/>
      <c r="N9" s="11"/>
      <c r="O9" s="11" t="s">
        <v>412</v>
      </c>
      <c r="P9" s="11"/>
      <c r="Q9" s="11" t="s">
        <v>412</v>
      </c>
      <c r="R9" s="4"/>
    </row>
    <row r="10" spans="1:18" ht="39.6" x14ac:dyDescent="0.2">
      <c r="A10" s="4">
        <v>8</v>
      </c>
      <c r="B10" s="4">
        <v>42</v>
      </c>
      <c r="C10" s="4" t="s">
        <v>355</v>
      </c>
      <c r="D10" s="11"/>
      <c r="E10" s="11" t="s">
        <v>412</v>
      </c>
      <c r="F10" s="11" t="s">
        <v>412</v>
      </c>
      <c r="G10" s="11"/>
      <c r="H10" s="4"/>
      <c r="I10" s="11"/>
      <c r="J10" s="11" t="s">
        <v>412</v>
      </c>
      <c r="K10" s="11" t="s">
        <v>412</v>
      </c>
      <c r="L10" s="11" t="s">
        <v>412</v>
      </c>
      <c r="M10" s="4"/>
      <c r="N10" s="11"/>
      <c r="O10" s="11"/>
      <c r="P10" s="11" t="s">
        <v>412</v>
      </c>
      <c r="Q10" s="11"/>
      <c r="R10" s="4" t="s">
        <v>446</v>
      </c>
    </row>
    <row r="11" spans="1:18" x14ac:dyDescent="0.2">
      <c r="A11" s="4">
        <v>9</v>
      </c>
      <c r="B11" s="4">
        <v>7</v>
      </c>
      <c r="C11" s="4" t="s">
        <v>64</v>
      </c>
      <c r="D11" s="11"/>
      <c r="E11" s="11"/>
      <c r="F11" s="11"/>
      <c r="G11" s="11" t="s">
        <v>412</v>
      </c>
      <c r="H11" s="4"/>
      <c r="I11" s="11"/>
      <c r="J11" s="11" t="s">
        <v>412</v>
      </c>
      <c r="K11" s="11"/>
      <c r="L11" s="11"/>
      <c r="M11" s="4"/>
      <c r="N11" s="11"/>
      <c r="O11" s="11"/>
      <c r="P11" s="11"/>
      <c r="Q11" s="11" t="s">
        <v>412</v>
      </c>
      <c r="R11" s="4"/>
    </row>
    <row r="12" spans="1:18" ht="26.4" x14ac:dyDescent="0.2">
      <c r="A12" s="4">
        <v>10</v>
      </c>
      <c r="B12" s="4">
        <v>12</v>
      </c>
      <c r="C12" s="4" t="s">
        <v>95</v>
      </c>
      <c r="D12" s="11"/>
      <c r="E12" s="11" t="s">
        <v>412</v>
      </c>
      <c r="F12" s="11"/>
      <c r="G12" s="11" t="s">
        <v>412</v>
      </c>
      <c r="H12" s="4" t="s">
        <v>414</v>
      </c>
      <c r="I12" s="11"/>
      <c r="J12" s="11" t="s">
        <v>412</v>
      </c>
      <c r="K12" s="11" t="s">
        <v>412</v>
      </c>
      <c r="L12" s="11" t="s">
        <v>412</v>
      </c>
      <c r="M12" s="4" t="s">
        <v>434</v>
      </c>
      <c r="N12" s="11"/>
      <c r="O12" s="11" t="s">
        <v>412</v>
      </c>
      <c r="P12" s="11" t="s">
        <v>412</v>
      </c>
      <c r="Q12" s="11" t="s">
        <v>412</v>
      </c>
      <c r="R12" s="4"/>
    </row>
    <row r="13" spans="1:18" x14ac:dyDescent="0.2">
      <c r="A13" s="4">
        <v>11</v>
      </c>
      <c r="B13" s="4">
        <v>46</v>
      </c>
      <c r="C13" s="4" t="s">
        <v>395</v>
      </c>
      <c r="D13" s="11"/>
      <c r="E13" s="11" t="s">
        <v>412</v>
      </c>
      <c r="F13" s="11" t="s">
        <v>412</v>
      </c>
      <c r="G13" s="11"/>
      <c r="H13" s="4"/>
      <c r="I13" s="11"/>
      <c r="J13" s="11" t="s">
        <v>412</v>
      </c>
      <c r="K13" s="11" t="s">
        <v>412</v>
      </c>
      <c r="L13" s="11" t="s">
        <v>412</v>
      </c>
      <c r="M13" s="4"/>
      <c r="N13" s="11"/>
      <c r="O13" s="11"/>
      <c r="P13" s="11"/>
      <c r="Q13" s="11" t="s">
        <v>412</v>
      </c>
      <c r="R13" s="4"/>
    </row>
    <row r="14" spans="1:18" x14ac:dyDescent="0.2">
      <c r="A14" s="4">
        <v>12</v>
      </c>
      <c r="B14" s="4">
        <v>47</v>
      </c>
      <c r="C14" s="4" t="s">
        <v>403</v>
      </c>
      <c r="D14" s="11"/>
      <c r="E14" s="11" t="s">
        <v>412</v>
      </c>
      <c r="F14" s="11"/>
      <c r="G14" s="11"/>
      <c r="H14" s="4"/>
      <c r="I14" s="11"/>
      <c r="J14" s="11" t="s">
        <v>412</v>
      </c>
      <c r="K14" s="11"/>
      <c r="L14" s="11"/>
      <c r="M14" s="4"/>
      <c r="N14" s="11"/>
      <c r="O14" s="11" t="s">
        <v>412</v>
      </c>
      <c r="P14" s="11" t="s">
        <v>412</v>
      </c>
      <c r="Q14" s="11"/>
      <c r="R14" s="4"/>
    </row>
    <row r="15" spans="1:18" x14ac:dyDescent="0.2">
      <c r="A15" s="4">
        <v>13</v>
      </c>
      <c r="B15" s="4">
        <v>1</v>
      </c>
      <c r="C15" s="4" t="s">
        <v>8</v>
      </c>
      <c r="D15" s="11"/>
      <c r="E15" s="11" t="s">
        <v>412</v>
      </c>
      <c r="F15" s="11" t="s">
        <v>412</v>
      </c>
      <c r="G15" s="11"/>
      <c r="H15" s="4"/>
      <c r="I15" s="11"/>
      <c r="J15" s="11" t="s">
        <v>412</v>
      </c>
      <c r="K15" s="11" t="s">
        <v>412</v>
      </c>
      <c r="L15" s="11" t="s">
        <v>412</v>
      </c>
      <c r="M15" s="4"/>
      <c r="N15" s="11"/>
      <c r="O15" s="11" t="s">
        <v>412</v>
      </c>
      <c r="P15" s="11"/>
      <c r="Q15" s="11" t="s">
        <v>412</v>
      </c>
      <c r="R15" s="4"/>
    </row>
    <row r="16" spans="1:18" x14ac:dyDescent="0.2">
      <c r="A16" s="4">
        <v>14</v>
      </c>
      <c r="B16" s="4">
        <v>5</v>
      </c>
      <c r="C16" s="4" t="s">
        <v>43</v>
      </c>
      <c r="D16" s="11"/>
      <c r="E16" s="11" t="s">
        <v>412</v>
      </c>
      <c r="F16" s="11" t="s">
        <v>412</v>
      </c>
      <c r="G16" s="11"/>
      <c r="H16" s="4" t="s">
        <v>415</v>
      </c>
      <c r="I16" s="11"/>
      <c r="J16" s="11" t="s">
        <v>412</v>
      </c>
      <c r="K16" s="11"/>
      <c r="L16" s="11" t="s">
        <v>412</v>
      </c>
      <c r="M16" s="4"/>
      <c r="N16" s="11"/>
      <c r="O16" s="11"/>
      <c r="P16" s="11" t="s">
        <v>412</v>
      </c>
      <c r="Q16" s="11" t="s">
        <v>412</v>
      </c>
      <c r="R16" s="4"/>
    </row>
    <row r="17" spans="1:18" ht="26.4" x14ac:dyDescent="0.2">
      <c r="A17" s="4">
        <v>15</v>
      </c>
      <c r="B17" s="4">
        <v>53</v>
      </c>
      <c r="C17" s="4" t="s">
        <v>404</v>
      </c>
      <c r="D17" s="11"/>
      <c r="E17" s="11" t="s">
        <v>412</v>
      </c>
      <c r="F17" s="11"/>
      <c r="G17" s="11"/>
      <c r="H17" s="4"/>
      <c r="I17" s="11"/>
      <c r="J17" s="11" t="s">
        <v>412</v>
      </c>
      <c r="K17" s="11"/>
      <c r="L17" s="11"/>
      <c r="M17" s="4"/>
      <c r="N17" s="11"/>
      <c r="O17" s="11"/>
      <c r="P17" s="11"/>
      <c r="Q17" s="11"/>
      <c r="R17" s="4" t="s">
        <v>512</v>
      </c>
    </row>
    <row r="18" spans="1:18" x14ac:dyDescent="0.2">
      <c r="A18" s="4">
        <v>16</v>
      </c>
      <c r="B18" s="4">
        <v>18</v>
      </c>
      <c r="C18" s="4" t="s">
        <v>155</v>
      </c>
      <c r="D18" s="11"/>
      <c r="E18" s="11" t="s">
        <v>412</v>
      </c>
      <c r="F18" s="11" t="s">
        <v>412</v>
      </c>
      <c r="G18" s="11"/>
      <c r="H18" s="4"/>
      <c r="I18" s="11"/>
      <c r="J18" s="11" t="s">
        <v>412</v>
      </c>
      <c r="K18" s="11" t="s">
        <v>412</v>
      </c>
      <c r="L18" s="11" t="s">
        <v>412</v>
      </c>
      <c r="M18" s="4"/>
      <c r="N18" s="11"/>
      <c r="O18" s="11"/>
      <c r="P18" s="11" t="s">
        <v>412</v>
      </c>
      <c r="Q18" s="11" t="s">
        <v>412</v>
      </c>
      <c r="R18" s="4"/>
    </row>
    <row r="19" spans="1:18" ht="52.8" x14ac:dyDescent="0.2">
      <c r="A19" s="4">
        <v>17</v>
      </c>
      <c r="B19" s="4">
        <v>41</v>
      </c>
      <c r="C19" s="4" t="s">
        <v>348</v>
      </c>
      <c r="D19" s="11"/>
      <c r="E19" s="11" t="s">
        <v>412</v>
      </c>
      <c r="F19" s="11" t="s">
        <v>412</v>
      </c>
      <c r="G19" s="11"/>
      <c r="H19" s="4"/>
      <c r="I19" s="11"/>
      <c r="J19" s="11" t="s">
        <v>412</v>
      </c>
      <c r="K19" s="11"/>
      <c r="L19" s="11"/>
      <c r="M19" s="4" t="s">
        <v>353</v>
      </c>
      <c r="N19" s="11"/>
      <c r="O19" s="11"/>
      <c r="P19" s="11"/>
      <c r="Q19" s="11" t="s">
        <v>412</v>
      </c>
      <c r="R19" s="4"/>
    </row>
    <row r="20" spans="1:18" x14ac:dyDescent="0.2">
      <c r="A20" s="4">
        <v>18</v>
      </c>
      <c r="B20" s="4">
        <v>48</v>
      </c>
      <c r="C20" s="4" t="s">
        <v>405</v>
      </c>
      <c r="D20" s="11"/>
      <c r="E20" s="11" t="s">
        <v>412</v>
      </c>
      <c r="F20" s="11"/>
      <c r="G20" s="11"/>
      <c r="H20" s="4" t="s">
        <v>525</v>
      </c>
      <c r="I20" s="11" t="s">
        <v>526</v>
      </c>
      <c r="J20" s="11"/>
      <c r="K20" s="11"/>
      <c r="L20" s="11"/>
      <c r="M20" s="4"/>
      <c r="N20" s="11"/>
      <c r="O20" s="11"/>
      <c r="P20" s="11"/>
      <c r="Q20" s="11" t="s">
        <v>412</v>
      </c>
      <c r="R20" s="4"/>
    </row>
    <row r="21" spans="1:18" x14ac:dyDescent="0.2">
      <c r="A21" s="4">
        <v>19</v>
      </c>
      <c r="B21" s="4">
        <v>32</v>
      </c>
      <c r="C21" s="4" t="s">
        <v>271</v>
      </c>
      <c r="D21" s="11"/>
      <c r="E21" s="11" t="s">
        <v>412</v>
      </c>
      <c r="F21" s="11" t="s">
        <v>412</v>
      </c>
      <c r="G21" s="11"/>
      <c r="H21" s="4"/>
      <c r="I21" s="11"/>
      <c r="J21" s="11" t="s">
        <v>412</v>
      </c>
      <c r="K21" s="11" t="s">
        <v>412</v>
      </c>
      <c r="L21" s="11"/>
      <c r="M21" s="4"/>
      <c r="N21" s="11"/>
      <c r="O21" s="11" t="s">
        <v>412</v>
      </c>
      <c r="P21" s="11" t="s">
        <v>412</v>
      </c>
      <c r="Q21" s="11" t="s">
        <v>412</v>
      </c>
      <c r="R21" s="4"/>
    </row>
    <row r="22" spans="1:18" ht="26.4" x14ac:dyDescent="0.2">
      <c r="A22" s="4">
        <v>20</v>
      </c>
      <c r="B22" s="4">
        <v>24</v>
      </c>
      <c r="C22" s="4" t="s">
        <v>197</v>
      </c>
      <c r="D22" s="11"/>
      <c r="E22" s="11"/>
      <c r="F22" s="11" t="s">
        <v>412</v>
      </c>
      <c r="G22" s="11"/>
      <c r="H22" s="4" t="s">
        <v>416</v>
      </c>
      <c r="I22" s="11"/>
      <c r="J22" s="11" t="s">
        <v>412</v>
      </c>
      <c r="K22" s="11"/>
      <c r="L22" s="11"/>
      <c r="M22" s="4"/>
      <c r="N22" s="11"/>
      <c r="O22" s="11" t="s">
        <v>412</v>
      </c>
      <c r="P22" s="11" t="s">
        <v>412</v>
      </c>
      <c r="Q22" s="11" t="s">
        <v>412</v>
      </c>
      <c r="R22" s="4"/>
    </row>
    <row r="23" spans="1:18" x14ac:dyDescent="0.2">
      <c r="A23" s="4">
        <v>21</v>
      </c>
      <c r="B23" s="4">
        <v>36</v>
      </c>
      <c r="C23" s="4" t="s">
        <v>313</v>
      </c>
      <c r="D23" s="11"/>
      <c r="E23" s="11" t="s">
        <v>412</v>
      </c>
      <c r="F23" s="11" t="s">
        <v>412</v>
      </c>
      <c r="G23" s="11"/>
      <c r="H23" s="4"/>
      <c r="I23" s="11"/>
      <c r="J23" s="11" t="s">
        <v>412</v>
      </c>
      <c r="K23" s="11" t="s">
        <v>412</v>
      </c>
      <c r="L23" s="11"/>
      <c r="M23" s="4"/>
      <c r="N23" s="11"/>
      <c r="O23" s="11" t="s">
        <v>412</v>
      </c>
      <c r="P23" s="11" t="s">
        <v>412</v>
      </c>
      <c r="Q23" s="11" t="s">
        <v>412</v>
      </c>
      <c r="R23" s="4"/>
    </row>
    <row r="24" spans="1:18" x14ac:dyDescent="0.2">
      <c r="A24" s="4">
        <v>22</v>
      </c>
      <c r="B24" s="4">
        <v>20</v>
      </c>
      <c r="C24" s="4" t="s">
        <v>174</v>
      </c>
      <c r="D24" s="11"/>
      <c r="E24" s="11" t="s">
        <v>412</v>
      </c>
      <c r="F24" s="11" t="s">
        <v>412</v>
      </c>
      <c r="G24" s="11"/>
      <c r="H24" s="4" t="s">
        <v>417</v>
      </c>
      <c r="I24" s="11"/>
      <c r="J24" s="11" t="s">
        <v>412</v>
      </c>
      <c r="K24" s="11" t="s">
        <v>412</v>
      </c>
      <c r="L24" s="11"/>
      <c r="M24" s="4"/>
      <c r="N24" s="11"/>
      <c r="O24" s="11" t="s">
        <v>412</v>
      </c>
      <c r="P24" s="11" t="s">
        <v>412</v>
      </c>
      <c r="Q24" s="11" t="s">
        <v>412</v>
      </c>
      <c r="R24" s="4"/>
    </row>
    <row r="25" spans="1:18" x14ac:dyDescent="0.2">
      <c r="A25" s="4">
        <v>23</v>
      </c>
      <c r="B25" s="4">
        <v>10</v>
      </c>
      <c r="C25" s="4" t="s">
        <v>83</v>
      </c>
      <c r="D25" s="11"/>
      <c r="E25" s="11" t="s">
        <v>412</v>
      </c>
      <c r="F25" s="11" t="s">
        <v>412</v>
      </c>
      <c r="G25" s="11"/>
      <c r="H25" s="4"/>
      <c r="I25" s="11"/>
      <c r="J25" s="11" t="s">
        <v>412</v>
      </c>
      <c r="K25" s="11" t="s">
        <v>412</v>
      </c>
      <c r="L25" s="11"/>
      <c r="M25" s="4"/>
      <c r="N25" s="11"/>
      <c r="O25" s="11" t="s">
        <v>412</v>
      </c>
      <c r="P25" s="11" t="s">
        <v>412</v>
      </c>
      <c r="Q25" s="11" t="s">
        <v>412</v>
      </c>
      <c r="R25" s="4"/>
    </row>
    <row r="26" spans="1:18" x14ac:dyDescent="0.2">
      <c r="A26" s="4">
        <v>24</v>
      </c>
      <c r="B26" s="4">
        <v>44</v>
      </c>
      <c r="C26" s="4" t="s">
        <v>374</v>
      </c>
      <c r="D26" s="11"/>
      <c r="E26" s="11" t="s">
        <v>412</v>
      </c>
      <c r="F26" s="11" t="s">
        <v>412</v>
      </c>
      <c r="G26" s="11"/>
      <c r="H26" s="4"/>
      <c r="I26" s="11"/>
      <c r="J26" s="11" t="s">
        <v>412</v>
      </c>
      <c r="K26" s="11" t="s">
        <v>412</v>
      </c>
      <c r="L26" s="11" t="s">
        <v>412</v>
      </c>
      <c r="M26" s="4"/>
      <c r="N26" s="11"/>
      <c r="O26" s="11"/>
      <c r="P26" s="11"/>
      <c r="Q26" s="11" t="s">
        <v>412</v>
      </c>
      <c r="R26" s="4"/>
    </row>
    <row r="27" spans="1:18" x14ac:dyDescent="0.2">
      <c r="A27" s="4">
        <v>25</v>
      </c>
      <c r="B27" s="4">
        <v>27</v>
      </c>
      <c r="C27" s="4" t="s">
        <v>221</v>
      </c>
      <c r="D27" s="11"/>
      <c r="E27" s="11" t="s">
        <v>412</v>
      </c>
      <c r="F27" s="11" t="s">
        <v>412</v>
      </c>
      <c r="G27" s="11"/>
      <c r="H27" s="4" t="s">
        <v>418</v>
      </c>
      <c r="I27" s="11"/>
      <c r="J27" s="11" t="s">
        <v>412</v>
      </c>
      <c r="K27" s="11"/>
      <c r="L27" s="11" t="s">
        <v>412</v>
      </c>
      <c r="M27" s="4"/>
      <c r="N27" s="11"/>
      <c r="O27" s="11" t="s">
        <v>412</v>
      </c>
      <c r="P27" s="11"/>
      <c r="Q27" s="11"/>
      <c r="R27" s="4"/>
    </row>
    <row r="28" spans="1:18" x14ac:dyDescent="0.2">
      <c r="A28" s="4">
        <v>26</v>
      </c>
      <c r="B28" s="4">
        <v>35</v>
      </c>
      <c r="C28" s="4" t="s">
        <v>304</v>
      </c>
      <c r="D28" s="11"/>
      <c r="E28" s="11" t="s">
        <v>412</v>
      </c>
      <c r="F28" s="11" t="s">
        <v>412</v>
      </c>
      <c r="G28" s="11" t="s">
        <v>412</v>
      </c>
      <c r="H28" s="4"/>
      <c r="I28" s="11"/>
      <c r="J28" s="11" t="s">
        <v>412</v>
      </c>
      <c r="K28" s="11"/>
      <c r="L28" s="11" t="s">
        <v>412</v>
      </c>
      <c r="M28" s="4"/>
      <c r="N28" s="11"/>
      <c r="O28" s="11" t="s">
        <v>412</v>
      </c>
      <c r="P28" s="11" t="s">
        <v>412</v>
      </c>
      <c r="Q28" s="11" t="s">
        <v>412</v>
      </c>
      <c r="R28" s="4"/>
    </row>
    <row r="29" spans="1:18" x14ac:dyDescent="0.2">
      <c r="A29" s="4">
        <v>27</v>
      </c>
      <c r="B29" s="4">
        <v>14</v>
      </c>
      <c r="C29" s="4" t="s">
        <v>115</v>
      </c>
      <c r="D29" s="11"/>
      <c r="E29" s="11" t="s">
        <v>412</v>
      </c>
      <c r="F29" s="11" t="s">
        <v>412</v>
      </c>
      <c r="G29" s="11" t="s">
        <v>412</v>
      </c>
      <c r="H29" s="4"/>
      <c r="I29" s="11"/>
      <c r="J29" s="11" t="s">
        <v>412</v>
      </c>
      <c r="K29" s="11" t="s">
        <v>412</v>
      </c>
      <c r="L29" s="11" t="s">
        <v>412</v>
      </c>
      <c r="M29" s="4"/>
      <c r="N29" s="11"/>
      <c r="O29" s="11" t="s">
        <v>412</v>
      </c>
      <c r="P29" s="11"/>
      <c r="Q29" s="11" t="s">
        <v>412</v>
      </c>
      <c r="R29" s="4"/>
    </row>
    <row r="30" spans="1:18" x14ac:dyDescent="0.2">
      <c r="A30" s="4">
        <v>28</v>
      </c>
      <c r="B30" s="4">
        <v>34</v>
      </c>
      <c r="C30" s="4" t="s">
        <v>293</v>
      </c>
      <c r="D30" s="11"/>
      <c r="E30" s="11" t="s">
        <v>412</v>
      </c>
      <c r="F30" s="11" t="s">
        <v>412</v>
      </c>
      <c r="G30" s="11"/>
      <c r="H30" s="4"/>
      <c r="I30" s="11"/>
      <c r="J30" s="11" t="s">
        <v>412</v>
      </c>
      <c r="K30" s="11"/>
      <c r="L30" s="11" t="s">
        <v>412</v>
      </c>
      <c r="M30" s="4"/>
      <c r="N30" s="11"/>
      <c r="O30" s="11" t="s">
        <v>412</v>
      </c>
      <c r="P30" s="11" t="s">
        <v>412</v>
      </c>
      <c r="Q30" s="11" t="s">
        <v>412</v>
      </c>
      <c r="R30" s="4"/>
    </row>
    <row r="31" spans="1:18" ht="26.4" x14ac:dyDescent="0.2">
      <c r="A31" s="4">
        <v>29</v>
      </c>
      <c r="B31" s="4">
        <v>29</v>
      </c>
      <c r="C31" s="4" t="s">
        <v>240</v>
      </c>
      <c r="D31" s="11"/>
      <c r="E31" s="11"/>
      <c r="F31" s="11"/>
      <c r="G31" s="11"/>
      <c r="H31" s="4" t="s">
        <v>419</v>
      </c>
      <c r="I31" s="11"/>
      <c r="J31" s="11" t="s">
        <v>412</v>
      </c>
      <c r="K31" s="11"/>
      <c r="L31" s="11"/>
      <c r="M31" s="4"/>
      <c r="N31" s="11"/>
      <c r="O31" s="11"/>
      <c r="P31" s="11" t="s">
        <v>412</v>
      </c>
      <c r="Q31" s="11"/>
      <c r="R31" s="4"/>
    </row>
    <row r="32" spans="1:18" x14ac:dyDescent="0.2">
      <c r="A32" s="4">
        <v>30</v>
      </c>
      <c r="B32" s="4">
        <v>31</v>
      </c>
      <c r="C32" s="4" t="s">
        <v>260</v>
      </c>
      <c r="D32" s="11"/>
      <c r="E32" s="11" t="s">
        <v>412</v>
      </c>
      <c r="F32" s="11" t="s">
        <v>412</v>
      </c>
      <c r="G32" s="11"/>
      <c r="H32" s="4"/>
      <c r="I32" s="11"/>
      <c r="J32" s="11" t="s">
        <v>412</v>
      </c>
      <c r="K32" s="11"/>
      <c r="L32" s="11" t="s">
        <v>412</v>
      </c>
      <c r="M32" s="4"/>
      <c r="N32" s="11"/>
      <c r="O32" s="11" t="s">
        <v>412</v>
      </c>
      <c r="P32" s="11" t="s">
        <v>412</v>
      </c>
      <c r="Q32" s="11" t="s">
        <v>412</v>
      </c>
      <c r="R32" s="4"/>
    </row>
    <row r="33" spans="1:18" ht="66" x14ac:dyDescent="0.2">
      <c r="A33" s="4">
        <v>31</v>
      </c>
      <c r="B33" s="4">
        <v>19</v>
      </c>
      <c r="C33" s="4" t="s">
        <v>165</v>
      </c>
      <c r="D33" s="11"/>
      <c r="E33" s="11" t="s">
        <v>412</v>
      </c>
      <c r="F33" s="11" t="s">
        <v>412</v>
      </c>
      <c r="G33" s="11" t="s">
        <v>412</v>
      </c>
      <c r="H33" s="4" t="s">
        <v>420</v>
      </c>
      <c r="I33" s="11"/>
      <c r="J33" s="11" t="s">
        <v>412</v>
      </c>
      <c r="K33" s="11" t="s">
        <v>412</v>
      </c>
      <c r="L33" s="11" t="s">
        <v>412</v>
      </c>
      <c r="M33" s="4" t="s">
        <v>435</v>
      </c>
      <c r="N33" s="11"/>
      <c r="O33" s="11" t="s">
        <v>412</v>
      </c>
      <c r="P33" s="11" t="s">
        <v>412</v>
      </c>
      <c r="Q33" s="11" t="s">
        <v>412</v>
      </c>
      <c r="R33" s="4"/>
    </row>
    <row r="34" spans="1:18" x14ac:dyDescent="0.2">
      <c r="A34" s="4">
        <v>32</v>
      </c>
      <c r="B34" s="4">
        <v>4</v>
      </c>
      <c r="C34" s="4" t="s">
        <v>32</v>
      </c>
      <c r="D34" s="11"/>
      <c r="E34" s="11" t="s">
        <v>412</v>
      </c>
      <c r="F34" s="11" t="s">
        <v>412</v>
      </c>
      <c r="G34" s="11"/>
      <c r="H34" s="4" t="s">
        <v>421</v>
      </c>
      <c r="I34" s="11"/>
      <c r="J34" s="11" t="s">
        <v>412</v>
      </c>
      <c r="K34" s="11"/>
      <c r="L34" s="11" t="s">
        <v>412</v>
      </c>
      <c r="M34" s="4"/>
      <c r="N34" s="11"/>
      <c r="O34" s="11"/>
      <c r="P34" s="11"/>
      <c r="Q34" s="11" t="s">
        <v>412</v>
      </c>
      <c r="R34" s="4"/>
    </row>
    <row r="35" spans="1:18" ht="26.4" x14ac:dyDescent="0.2">
      <c r="A35" s="4">
        <v>33</v>
      </c>
      <c r="B35" s="4">
        <v>17</v>
      </c>
      <c r="C35" s="4" t="s">
        <v>146</v>
      </c>
      <c r="D35" s="11"/>
      <c r="E35" s="11" t="s">
        <v>412</v>
      </c>
      <c r="F35" s="11" t="s">
        <v>412</v>
      </c>
      <c r="G35" s="11"/>
      <c r="H35" s="4" t="s">
        <v>422</v>
      </c>
      <c r="I35" s="11"/>
      <c r="J35" s="11" t="s">
        <v>412</v>
      </c>
      <c r="K35" s="11" t="s">
        <v>412</v>
      </c>
      <c r="L35" s="11" t="s">
        <v>412</v>
      </c>
      <c r="M35" s="4" t="s">
        <v>436</v>
      </c>
      <c r="N35" s="11"/>
      <c r="O35" s="11"/>
      <c r="P35" s="11"/>
      <c r="Q35" s="11" t="s">
        <v>412</v>
      </c>
      <c r="R35" s="4"/>
    </row>
    <row r="36" spans="1:18" ht="26.4" x14ac:dyDescent="0.2">
      <c r="A36" s="4">
        <v>34</v>
      </c>
      <c r="B36" s="4">
        <v>43</v>
      </c>
      <c r="C36" s="4" t="s">
        <v>365</v>
      </c>
      <c r="D36" s="11"/>
      <c r="E36" s="11"/>
      <c r="F36" s="11"/>
      <c r="G36" s="11"/>
      <c r="H36" s="4" t="s">
        <v>423</v>
      </c>
      <c r="I36" s="11"/>
      <c r="J36" s="11"/>
      <c r="K36" s="11"/>
      <c r="L36" s="11"/>
      <c r="M36" s="4" t="s">
        <v>437</v>
      </c>
      <c r="N36" s="11"/>
      <c r="O36" s="11"/>
      <c r="P36" s="11" t="s">
        <v>412</v>
      </c>
      <c r="Q36" s="11"/>
      <c r="R36" s="4"/>
    </row>
    <row r="37" spans="1:18" x14ac:dyDescent="0.2">
      <c r="A37" s="4">
        <v>35</v>
      </c>
      <c r="B37" s="4">
        <v>11</v>
      </c>
      <c r="C37" s="4" t="s">
        <v>90</v>
      </c>
      <c r="D37" s="11"/>
      <c r="E37" s="11"/>
      <c r="F37" s="11"/>
      <c r="G37" s="11"/>
      <c r="H37" s="4" t="s">
        <v>424</v>
      </c>
      <c r="I37" s="11"/>
      <c r="J37" s="11" t="s">
        <v>412</v>
      </c>
      <c r="K37" s="11" t="s">
        <v>412</v>
      </c>
      <c r="L37" s="11"/>
      <c r="M37" s="4"/>
      <c r="N37" s="11"/>
      <c r="O37" s="11"/>
      <c r="P37" s="11" t="s">
        <v>412</v>
      </c>
      <c r="Q37" s="11" t="s">
        <v>412</v>
      </c>
      <c r="R37" s="4"/>
    </row>
    <row r="38" spans="1:18" x14ac:dyDescent="0.2">
      <c r="A38" s="4">
        <v>36</v>
      </c>
      <c r="B38" s="4">
        <v>15</v>
      </c>
      <c r="C38" s="4" t="s">
        <v>125</v>
      </c>
      <c r="D38" s="11"/>
      <c r="E38" s="11" t="s">
        <v>412</v>
      </c>
      <c r="F38" s="11" t="s">
        <v>412</v>
      </c>
      <c r="G38" s="11"/>
      <c r="H38" s="4" t="s">
        <v>425</v>
      </c>
      <c r="I38" s="11"/>
      <c r="J38" s="11" t="s">
        <v>412</v>
      </c>
      <c r="K38" s="11" t="s">
        <v>412</v>
      </c>
      <c r="L38" s="11" t="s">
        <v>412</v>
      </c>
      <c r="M38" s="4"/>
      <c r="N38" s="11"/>
      <c r="O38" s="11" t="s">
        <v>412</v>
      </c>
      <c r="P38" s="11" t="s">
        <v>412</v>
      </c>
      <c r="Q38" s="11" t="s">
        <v>412</v>
      </c>
      <c r="R38" s="4"/>
    </row>
    <row r="39" spans="1:18" x14ac:dyDescent="0.2">
      <c r="A39" s="4">
        <v>37</v>
      </c>
      <c r="B39" s="4">
        <v>37</v>
      </c>
      <c r="C39" s="4" t="s">
        <v>71</v>
      </c>
      <c r="D39" s="11"/>
      <c r="E39" s="11" t="s">
        <v>412</v>
      </c>
      <c r="F39" s="11" t="s">
        <v>412</v>
      </c>
      <c r="G39" s="11"/>
      <c r="H39" s="4"/>
      <c r="I39" s="11"/>
      <c r="J39" s="11" t="s">
        <v>412</v>
      </c>
      <c r="K39" s="11"/>
      <c r="L39" s="11"/>
      <c r="M39" s="4"/>
      <c r="N39" s="11"/>
      <c r="O39" s="11"/>
      <c r="P39" s="11"/>
      <c r="Q39" s="11" t="s">
        <v>412</v>
      </c>
      <c r="R39" s="4"/>
    </row>
    <row r="40" spans="1:18" ht="26.4" x14ac:dyDescent="0.2">
      <c r="A40" s="4">
        <v>38</v>
      </c>
      <c r="B40" s="4">
        <v>40</v>
      </c>
      <c r="C40" s="4" t="s">
        <v>339</v>
      </c>
      <c r="D40" s="11"/>
      <c r="E40" s="11" t="s">
        <v>412</v>
      </c>
      <c r="F40" s="11" t="s">
        <v>412</v>
      </c>
      <c r="G40" s="11" t="s">
        <v>412</v>
      </c>
      <c r="H40" s="4" t="s">
        <v>426</v>
      </c>
      <c r="I40" s="11"/>
      <c r="J40" s="11" t="s">
        <v>412</v>
      </c>
      <c r="K40" s="11"/>
      <c r="L40" s="11" t="s">
        <v>412</v>
      </c>
      <c r="M40" s="4" t="s">
        <v>438</v>
      </c>
      <c r="N40" s="11"/>
      <c r="O40" s="11"/>
      <c r="P40" s="11"/>
      <c r="Q40" s="11" t="s">
        <v>412</v>
      </c>
      <c r="R40" s="4"/>
    </row>
    <row r="41" spans="1:18" ht="79.2" x14ac:dyDescent="0.2">
      <c r="A41" s="4">
        <v>39</v>
      </c>
      <c r="B41" s="4">
        <v>25</v>
      </c>
      <c r="C41" s="4" t="s">
        <v>202</v>
      </c>
      <c r="D41" s="11"/>
      <c r="E41" s="11" t="s">
        <v>412</v>
      </c>
      <c r="F41" s="11" t="s">
        <v>412</v>
      </c>
      <c r="G41" s="11"/>
      <c r="H41" s="4" t="s">
        <v>535</v>
      </c>
      <c r="I41" s="11"/>
      <c r="J41" s="11" t="s">
        <v>412</v>
      </c>
      <c r="K41" s="11" t="s">
        <v>412</v>
      </c>
      <c r="L41" s="11" t="s">
        <v>412</v>
      </c>
      <c r="M41" s="4" t="s">
        <v>439</v>
      </c>
      <c r="N41" s="11"/>
      <c r="O41" s="11" t="s">
        <v>412</v>
      </c>
      <c r="P41" s="11" t="s">
        <v>412</v>
      </c>
      <c r="Q41" s="11" t="s">
        <v>412</v>
      </c>
      <c r="R41" s="4"/>
    </row>
    <row r="42" spans="1:18" x14ac:dyDescent="0.2">
      <c r="A42" s="4">
        <v>40</v>
      </c>
      <c r="B42" s="4">
        <v>45</v>
      </c>
      <c r="C42" s="4" t="s">
        <v>385</v>
      </c>
      <c r="D42" s="11"/>
      <c r="E42" s="11" t="s">
        <v>412</v>
      </c>
      <c r="F42" s="11" t="s">
        <v>412</v>
      </c>
      <c r="G42" s="11" t="s">
        <v>412</v>
      </c>
      <c r="H42" s="4"/>
      <c r="I42" s="11"/>
      <c r="J42" s="11" t="s">
        <v>412</v>
      </c>
      <c r="K42" s="11"/>
      <c r="L42" s="11"/>
      <c r="M42" s="4"/>
      <c r="N42" s="11"/>
      <c r="O42" s="11"/>
      <c r="P42" s="11" t="s">
        <v>412</v>
      </c>
      <c r="Q42" s="11"/>
      <c r="R42" s="4"/>
    </row>
    <row r="43" spans="1:18" x14ac:dyDescent="0.2">
      <c r="A43" s="4">
        <v>41</v>
      </c>
      <c r="B43" s="4">
        <v>33</v>
      </c>
      <c r="C43" s="4" t="s">
        <v>282</v>
      </c>
      <c r="D43" s="11"/>
      <c r="E43" s="11" t="s">
        <v>412</v>
      </c>
      <c r="F43" s="11" t="s">
        <v>412</v>
      </c>
      <c r="G43" s="11"/>
      <c r="H43" s="4"/>
      <c r="I43" s="11"/>
      <c r="J43" s="11" t="s">
        <v>412</v>
      </c>
      <c r="K43" s="11" t="s">
        <v>412</v>
      </c>
      <c r="L43" s="11" t="s">
        <v>412</v>
      </c>
      <c r="M43" s="4"/>
      <c r="N43" s="11"/>
      <c r="O43" s="11"/>
      <c r="P43" s="11" t="s">
        <v>412</v>
      </c>
      <c r="Q43" s="11" t="s">
        <v>412</v>
      </c>
      <c r="R43" s="4"/>
    </row>
    <row r="44" spans="1:18" x14ac:dyDescent="0.2">
      <c r="A44" s="4">
        <v>42</v>
      </c>
      <c r="B44" s="4">
        <v>21</v>
      </c>
      <c r="C44" s="4" t="s">
        <v>179</v>
      </c>
      <c r="D44" s="11"/>
      <c r="E44" s="11" t="s">
        <v>412</v>
      </c>
      <c r="F44" s="11" t="s">
        <v>412</v>
      </c>
      <c r="G44" s="11"/>
      <c r="H44" s="4" t="s">
        <v>427</v>
      </c>
      <c r="I44" s="11"/>
      <c r="J44" s="11" t="s">
        <v>412</v>
      </c>
      <c r="K44" s="11"/>
      <c r="L44" s="11" t="s">
        <v>412</v>
      </c>
      <c r="M44" s="4"/>
      <c r="N44" s="11"/>
      <c r="O44" s="11" t="s">
        <v>412</v>
      </c>
      <c r="P44" s="11" t="s">
        <v>412</v>
      </c>
      <c r="Q44" s="11"/>
      <c r="R44" s="4"/>
    </row>
    <row r="45" spans="1:18" ht="26.4" x14ac:dyDescent="0.2">
      <c r="A45" s="4">
        <v>43</v>
      </c>
      <c r="B45" s="4">
        <v>16</v>
      </c>
      <c r="C45" s="4" t="s">
        <v>136</v>
      </c>
      <c r="D45" s="11"/>
      <c r="E45" s="11" t="s">
        <v>412</v>
      </c>
      <c r="F45" s="11" t="s">
        <v>412</v>
      </c>
      <c r="G45" s="11" t="s">
        <v>412</v>
      </c>
      <c r="H45" s="4" t="s">
        <v>428</v>
      </c>
      <c r="I45" s="11"/>
      <c r="J45" s="11" t="s">
        <v>412</v>
      </c>
      <c r="K45" s="11" t="s">
        <v>412</v>
      </c>
      <c r="L45" s="11" t="s">
        <v>412</v>
      </c>
      <c r="M45" s="4" t="s">
        <v>440</v>
      </c>
      <c r="N45" s="11"/>
      <c r="O45" s="11" t="s">
        <v>412</v>
      </c>
      <c r="P45" s="11" t="s">
        <v>412</v>
      </c>
      <c r="Q45" s="11" t="s">
        <v>412</v>
      </c>
      <c r="R45" s="4"/>
    </row>
    <row r="46" spans="1:18" ht="39.6" x14ac:dyDescent="0.2">
      <c r="A46" s="4">
        <v>44</v>
      </c>
      <c r="B46" s="4">
        <v>3</v>
      </c>
      <c r="C46" s="4" t="s">
        <v>21</v>
      </c>
      <c r="D46" s="11"/>
      <c r="E46" s="11" t="s">
        <v>412</v>
      </c>
      <c r="F46" s="11"/>
      <c r="G46" s="11"/>
      <c r="H46" s="4" t="s">
        <v>429</v>
      </c>
      <c r="I46" s="11"/>
      <c r="J46" s="11" t="s">
        <v>412</v>
      </c>
      <c r="K46" s="11" t="s">
        <v>412</v>
      </c>
      <c r="L46" s="11" t="s">
        <v>412</v>
      </c>
      <c r="M46" s="4" t="s">
        <v>441</v>
      </c>
      <c r="N46" s="11"/>
      <c r="O46" s="11" t="s">
        <v>412</v>
      </c>
      <c r="P46" s="11" t="s">
        <v>412</v>
      </c>
      <c r="Q46" s="11" t="s">
        <v>412</v>
      </c>
      <c r="R46" s="4" t="s">
        <v>447</v>
      </c>
    </row>
    <row r="47" spans="1:18" x14ac:dyDescent="0.2">
      <c r="A47" s="4">
        <v>45</v>
      </c>
      <c r="B47" s="4">
        <v>28</v>
      </c>
      <c r="C47" s="4" t="s">
        <v>230</v>
      </c>
      <c r="D47" s="11"/>
      <c r="E47" s="11" t="s">
        <v>412</v>
      </c>
      <c r="F47" s="11"/>
      <c r="G47" s="11" t="s">
        <v>412</v>
      </c>
      <c r="H47" s="4"/>
      <c r="I47" s="11"/>
      <c r="J47" s="11" t="s">
        <v>412</v>
      </c>
      <c r="K47" s="11"/>
      <c r="L47" s="11"/>
      <c r="M47" s="4"/>
      <c r="N47" s="11"/>
      <c r="O47" s="11"/>
      <c r="P47" s="11" t="s">
        <v>412</v>
      </c>
      <c r="Q47" s="11" t="s">
        <v>412</v>
      </c>
      <c r="R47" s="4"/>
    </row>
    <row r="48" spans="1:18" x14ac:dyDescent="0.2">
      <c r="A48" s="4">
        <v>46</v>
      </c>
      <c r="B48" s="4">
        <v>9</v>
      </c>
      <c r="C48" s="4" t="s">
        <v>72</v>
      </c>
      <c r="D48" s="11"/>
      <c r="E48" s="11"/>
      <c r="F48" s="11" t="s">
        <v>412</v>
      </c>
      <c r="G48" s="11"/>
      <c r="H48" s="4"/>
      <c r="I48" s="11"/>
      <c r="J48" s="11"/>
      <c r="K48" s="11" t="s">
        <v>412</v>
      </c>
      <c r="L48" s="11"/>
      <c r="M48" s="4"/>
      <c r="N48" s="11" t="s">
        <v>526</v>
      </c>
      <c r="O48" s="11"/>
      <c r="P48" s="11"/>
      <c r="Q48" s="11"/>
      <c r="R48" s="4"/>
    </row>
    <row r="49" spans="1:18" x14ac:dyDescent="0.2">
      <c r="A49" s="4">
        <v>47</v>
      </c>
      <c r="B49" s="4">
        <v>6</v>
      </c>
      <c r="C49" s="4" t="s">
        <v>56</v>
      </c>
      <c r="D49" s="11"/>
      <c r="E49" s="11" t="s">
        <v>412</v>
      </c>
      <c r="F49" s="11" t="s">
        <v>412</v>
      </c>
      <c r="G49" s="11" t="s">
        <v>412</v>
      </c>
      <c r="H49" s="4"/>
      <c r="I49" s="11"/>
      <c r="J49" s="11" t="s">
        <v>412</v>
      </c>
      <c r="K49" s="11" t="s">
        <v>412</v>
      </c>
      <c r="L49" s="11" t="s">
        <v>412</v>
      </c>
      <c r="M49" s="4"/>
      <c r="N49" s="11"/>
      <c r="O49" s="11" t="s">
        <v>412</v>
      </c>
      <c r="P49" s="11" t="s">
        <v>412</v>
      </c>
      <c r="Q49" s="11" t="s">
        <v>412</v>
      </c>
      <c r="R49" s="4"/>
    </row>
    <row r="50" spans="1:18" x14ac:dyDescent="0.2">
      <c r="C50" s="3">
        <v>47</v>
      </c>
      <c r="D50" s="17">
        <f t="shared" ref="D50:Q50" si="0">COUNTIF(D3:D49,"&lt;&gt;")</f>
        <v>0</v>
      </c>
      <c r="E50" s="17">
        <f t="shared" si="0"/>
        <v>40</v>
      </c>
      <c r="F50" s="17">
        <f t="shared" si="0"/>
        <v>32</v>
      </c>
      <c r="G50" s="17">
        <f t="shared" si="0"/>
        <v>11</v>
      </c>
      <c r="H50" s="17">
        <f t="shared" si="0"/>
        <v>20</v>
      </c>
      <c r="I50" s="17">
        <f t="shared" si="0"/>
        <v>1</v>
      </c>
      <c r="J50" s="17">
        <f t="shared" si="0"/>
        <v>44</v>
      </c>
      <c r="K50" s="17">
        <f t="shared" si="0"/>
        <v>23</v>
      </c>
      <c r="L50" s="17">
        <f t="shared" si="0"/>
        <v>30</v>
      </c>
      <c r="M50" s="17">
        <f t="shared" si="0"/>
        <v>11</v>
      </c>
      <c r="N50" s="17">
        <f t="shared" si="0"/>
        <v>1</v>
      </c>
      <c r="O50" s="17">
        <f t="shared" si="0"/>
        <v>25</v>
      </c>
      <c r="P50" s="17">
        <f t="shared" si="0"/>
        <v>29</v>
      </c>
      <c r="Q50" s="17">
        <f t="shared" si="0"/>
        <v>37</v>
      </c>
      <c r="R50" s="17">
        <f t="shared" ref="R50" si="1">COUNTIF(R3:R49,"&lt;&gt;")</f>
        <v>5</v>
      </c>
    </row>
    <row r="51" spans="1:18" x14ac:dyDescent="0.2">
      <c r="C51" s="20" t="s">
        <v>536</v>
      </c>
      <c r="D51" s="18">
        <f>D50/$C$50</f>
        <v>0</v>
      </c>
      <c r="E51" s="18">
        <f>E50/$C$50</f>
        <v>0.85106382978723405</v>
      </c>
      <c r="F51" s="18">
        <f t="shared" ref="F51:R51" si="2">F50/$C$50</f>
        <v>0.68085106382978722</v>
      </c>
      <c r="G51" s="18">
        <f t="shared" si="2"/>
        <v>0.23404255319148937</v>
      </c>
      <c r="H51" s="18">
        <f t="shared" si="2"/>
        <v>0.42553191489361702</v>
      </c>
      <c r="I51" s="18">
        <f t="shared" si="2"/>
        <v>2.1276595744680851E-2</v>
      </c>
      <c r="J51" s="18">
        <f t="shared" si="2"/>
        <v>0.93617021276595747</v>
      </c>
      <c r="K51" s="18">
        <f t="shared" si="2"/>
        <v>0.48936170212765956</v>
      </c>
      <c r="L51" s="18">
        <f t="shared" si="2"/>
        <v>0.63829787234042556</v>
      </c>
      <c r="M51" s="18">
        <f t="shared" si="2"/>
        <v>0.23404255319148937</v>
      </c>
      <c r="N51" s="18">
        <f t="shared" si="2"/>
        <v>2.1276595744680851E-2</v>
      </c>
      <c r="O51" s="18">
        <f t="shared" si="2"/>
        <v>0.53191489361702127</v>
      </c>
      <c r="P51" s="18">
        <f t="shared" si="2"/>
        <v>0.61702127659574468</v>
      </c>
      <c r="Q51" s="18">
        <f t="shared" si="2"/>
        <v>0.78723404255319152</v>
      </c>
      <c r="R51" s="18">
        <f t="shared" si="2"/>
        <v>0.10638297872340426</v>
      </c>
    </row>
    <row r="52" spans="1:18" x14ac:dyDescent="0.2">
      <c r="C52" s="21" t="s">
        <v>537</v>
      </c>
      <c r="D52" s="18">
        <f>D50/SUM($D$50:$H$50)</f>
        <v>0</v>
      </c>
      <c r="E52" s="18">
        <f t="shared" ref="E52:H52" si="3">E50/SUM($D$50:$H$50)</f>
        <v>0.38834951456310679</v>
      </c>
      <c r="F52" s="18">
        <f t="shared" si="3"/>
        <v>0.31067961165048541</v>
      </c>
      <c r="G52" s="18">
        <f t="shared" si="3"/>
        <v>0.10679611650485436</v>
      </c>
      <c r="H52" s="18">
        <f t="shared" si="3"/>
        <v>0.1941747572815534</v>
      </c>
      <c r="I52" s="18">
        <f>I50/SUM($I$50:$M$50)</f>
        <v>9.1743119266055051E-3</v>
      </c>
      <c r="J52" s="18">
        <f t="shared" ref="J52:M52" si="4">J50/SUM($I$50:$M$50)</f>
        <v>0.40366972477064222</v>
      </c>
      <c r="K52" s="18">
        <f t="shared" si="4"/>
        <v>0.21100917431192662</v>
      </c>
      <c r="L52" s="18">
        <f t="shared" si="4"/>
        <v>0.27522935779816515</v>
      </c>
      <c r="M52" s="18">
        <f t="shared" si="4"/>
        <v>0.10091743119266056</v>
      </c>
      <c r="N52" s="18">
        <f>N50/SUM($N$50:$R$50)</f>
        <v>1.0309278350515464E-2</v>
      </c>
      <c r="O52" s="18">
        <f t="shared" ref="O52:R52" si="5">O50/SUM($N$50:$R$50)</f>
        <v>0.25773195876288657</v>
      </c>
      <c r="P52" s="18">
        <f t="shared" si="5"/>
        <v>0.29896907216494845</v>
      </c>
      <c r="Q52" s="18">
        <f t="shared" si="5"/>
        <v>0.38144329896907214</v>
      </c>
      <c r="R52" s="18">
        <f t="shared" si="5"/>
        <v>5.1546391752577317E-2</v>
      </c>
    </row>
  </sheetData>
  <autoFilter ref="A2:BC49">
    <sortState ref="A4:BC49">
      <sortCondition ref="A2"/>
    </sortState>
  </autoFilter>
  <mergeCells count="6">
    <mergeCell ref="N1:R1"/>
    <mergeCell ref="A1:A2"/>
    <mergeCell ref="C1:C2"/>
    <mergeCell ref="D1:H1"/>
    <mergeCell ref="I1:M1"/>
    <mergeCell ref="B1:B2"/>
  </mergeCells>
  <phoneticPr fontId="1"/>
  <printOptions horizontalCentered="1"/>
  <pageMargins left="0.39370078740157483" right="0.19685039370078741" top="0.19685039370078741" bottom="0.19685039370078741" header="0" footer="0"/>
  <pageSetup paperSize="8"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topLeftCell="I1" zoomScaleNormal="100" workbookViewId="0">
      <selection activeCell="I50" sqref="I50"/>
    </sheetView>
  </sheetViews>
  <sheetFormatPr defaultColWidth="8.88671875" defaultRowHeight="13.2" x14ac:dyDescent="0.2"/>
  <cols>
    <col min="1" max="2" width="5.6640625" style="3" customWidth="1"/>
    <col min="3" max="3" width="8.109375" style="3" customWidth="1"/>
    <col min="4" max="4" width="4.109375" style="17" customWidth="1"/>
    <col min="5" max="7" width="7.6640625" style="17" customWidth="1"/>
    <col min="8" max="8" width="74.33203125" style="3" customWidth="1"/>
    <col min="9" max="9" width="4.21875" style="17" customWidth="1"/>
    <col min="10" max="12" width="8.88671875" style="17" customWidth="1"/>
    <col min="13" max="13" width="90.88671875" style="3" customWidth="1"/>
    <col min="14" max="30" width="42.21875" style="3" customWidth="1"/>
    <col min="31" max="16384" width="8.88671875" style="3"/>
  </cols>
  <sheetData>
    <row r="1" spans="1:13" x14ac:dyDescent="0.2">
      <c r="A1" s="29" t="s">
        <v>406</v>
      </c>
      <c r="B1" s="12"/>
      <c r="C1" s="29" t="s">
        <v>407</v>
      </c>
      <c r="D1" s="13"/>
      <c r="E1" s="22" t="s">
        <v>472</v>
      </c>
      <c r="F1" s="23"/>
      <c r="G1" s="23"/>
      <c r="H1" s="24"/>
      <c r="I1" s="14"/>
      <c r="J1" s="22" t="s">
        <v>473</v>
      </c>
      <c r="K1" s="23"/>
      <c r="L1" s="23"/>
      <c r="M1" s="24"/>
    </row>
    <row r="2" spans="1:13" ht="54" x14ac:dyDescent="0.2">
      <c r="A2" s="30"/>
      <c r="B2" s="15"/>
      <c r="C2" s="30"/>
      <c r="D2" s="15" t="s">
        <v>521</v>
      </c>
      <c r="E2" s="16" t="s">
        <v>448</v>
      </c>
      <c r="F2" s="16" t="s">
        <v>449</v>
      </c>
      <c r="G2" s="16" t="s">
        <v>450</v>
      </c>
      <c r="H2" s="4" t="s">
        <v>411</v>
      </c>
      <c r="I2" s="11" t="s">
        <v>521</v>
      </c>
      <c r="J2" s="16" t="s">
        <v>452</v>
      </c>
      <c r="K2" s="16" t="s">
        <v>453</v>
      </c>
      <c r="L2" s="16" t="s">
        <v>454</v>
      </c>
      <c r="M2" s="11" t="s">
        <v>411</v>
      </c>
    </row>
    <row r="3" spans="1:13" ht="26.4" x14ac:dyDescent="0.2">
      <c r="A3" s="10">
        <v>1</v>
      </c>
      <c r="B3" s="10">
        <v>26</v>
      </c>
      <c r="C3" s="4" t="s">
        <v>54</v>
      </c>
      <c r="D3" s="11"/>
      <c r="E3" s="11"/>
      <c r="F3" s="11"/>
      <c r="G3" s="11"/>
      <c r="H3" s="4" t="s">
        <v>451</v>
      </c>
      <c r="I3" s="11"/>
      <c r="J3" s="11"/>
      <c r="K3" s="11" t="s">
        <v>412</v>
      </c>
      <c r="L3" s="11"/>
      <c r="M3" s="4" t="s">
        <v>455</v>
      </c>
    </row>
    <row r="4" spans="1:13" x14ac:dyDescent="0.2">
      <c r="A4" s="10">
        <v>2</v>
      </c>
      <c r="B4" s="10">
        <v>30</v>
      </c>
      <c r="C4" s="4" t="s">
        <v>250</v>
      </c>
      <c r="D4" s="11"/>
      <c r="E4" s="11"/>
      <c r="F4" s="11"/>
      <c r="G4" s="11" t="s">
        <v>412</v>
      </c>
      <c r="H4" s="4"/>
      <c r="I4" s="11"/>
      <c r="J4" s="11" t="s">
        <v>412</v>
      </c>
      <c r="K4" s="11" t="s">
        <v>412</v>
      </c>
      <c r="L4" s="11" t="s">
        <v>412</v>
      </c>
      <c r="M4" s="4"/>
    </row>
    <row r="5" spans="1:13" ht="26.4" x14ac:dyDescent="0.2">
      <c r="A5" s="10">
        <v>3</v>
      </c>
      <c r="B5" s="10">
        <v>49</v>
      </c>
      <c r="C5" s="4" t="s">
        <v>402</v>
      </c>
      <c r="D5" s="11"/>
      <c r="E5" s="11" t="s">
        <v>412</v>
      </c>
      <c r="F5" s="11" t="s">
        <v>412</v>
      </c>
      <c r="G5" s="11" t="s">
        <v>412</v>
      </c>
      <c r="H5" s="3" t="s">
        <v>529</v>
      </c>
      <c r="J5" s="11" t="s">
        <v>412</v>
      </c>
      <c r="K5" s="11" t="s">
        <v>412</v>
      </c>
      <c r="L5" s="11" t="s">
        <v>412</v>
      </c>
      <c r="M5" s="4" t="s">
        <v>530</v>
      </c>
    </row>
    <row r="6" spans="1:13" x14ac:dyDescent="0.2">
      <c r="A6" s="10">
        <v>4</v>
      </c>
      <c r="B6" s="10">
        <v>39</v>
      </c>
      <c r="C6" s="4" t="s">
        <v>329</v>
      </c>
      <c r="D6" s="11"/>
      <c r="E6" s="11" t="s">
        <v>412</v>
      </c>
      <c r="F6" s="11"/>
      <c r="G6" s="11"/>
      <c r="H6" s="4"/>
      <c r="I6" s="11"/>
      <c r="J6" s="11" t="s">
        <v>412</v>
      </c>
      <c r="K6" s="11"/>
      <c r="L6" s="11"/>
      <c r="M6" s="4"/>
    </row>
    <row r="7" spans="1:13" x14ac:dyDescent="0.2">
      <c r="A7" s="10">
        <v>5</v>
      </c>
      <c r="B7" s="10">
        <v>23</v>
      </c>
      <c r="C7" s="4" t="s">
        <v>186</v>
      </c>
      <c r="D7" s="11"/>
      <c r="E7" s="11"/>
      <c r="F7" s="11"/>
      <c r="G7" s="11" t="s">
        <v>412</v>
      </c>
      <c r="H7" s="4"/>
      <c r="I7" s="11"/>
      <c r="J7" s="11"/>
      <c r="K7" s="11" t="s">
        <v>412</v>
      </c>
      <c r="L7" s="11" t="s">
        <v>412</v>
      </c>
      <c r="M7" s="4"/>
    </row>
    <row r="8" spans="1:13" x14ac:dyDescent="0.2">
      <c r="A8" s="10">
        <v>6</v>
      </c>
      <c r="B8" s="10">
        <v>13</v>
      </c>
      <c r="C8" s="4" t="s">
        <v>106</v>
      </c>
      <c r="D8" s="11"/>
      <c r="E8" s="11" t="s">
        <v>412</v>
      </c>
      <c r="F8" s="11"/>
      <c r="G8" s="11"/>
      <c r="H8" s="4"/>
      <c r="I8" s="11"/>
      <c r="J8" s="11"/>
      <c r="K8" s="11"/>
      <c r="L8" s="11" t="s">
        <v>412</v>
      </c>
      <c r="M8" s="4"/>
    </row>
    <row r="9" spans="1:13" x14ac:dyDescent="0.2">
      <c r="A9" s="10">
        <v>7</v>
      </c>
      <c r="B9" s="10">
        <v>2</v>
      </c>
      <c r="C9" s="4" t="s">
        <v>13</v>
      </c>
      <c r="D9" s="11"/>
      <c r="E9" s="11"/>
      <c r="F9" s="11" t="s">
        <v>412</v>
      </c>
      <c r="G9" s="11" t="s">
        <v>412</v>
      </c>
      <c r="H9" s="4"/>
      <c r="I9" s="11"/>
      <c r="J9" s="11" t="s">
        <v>412</v>
      </c>
      <c r="K9" s="11" t="s">
        <v>412</v>
      </c>
      <c r="L9" s="11"/>
      <c r="M9" s="4"/>
    </row>
    <row r="10" spans="1:13" x14ac:dyDescent="0.2">
      <c r="A10" s="10">
        <v>8</v>
      </c>
      <c r="B10" s="10">
        <v>42</v>
      </c>
      <c r="C10" s="4" t="s">
        <v>355</v>
      </c>
      <c r="D10" s="11"/>
      <c r="E10" s="11"/>
      <c r="F10" s="11"/>
      <c r="G10" s="11" t="s">
        <v>412</v>
      </c>
      <c r="H10" s="4"/>
      <c r="I10" s="11"/>
      <c r="J10" s="11"/>
      <c r="K10" s="11"/>
      <c r="L10" s="11" t="s">
        <v>412</v>
      </c>
      <c r="M10" s="4"/>
    </row>
    <row r="11" spans="1:13" x14ac:dyDescent="0.2">
      <c r="A11" s="10">
        <v>9</v>
      </c>
      <c r="B11" s="10">
        <v>7</v>
      </c>
      <c r="C11" s="4" t="s">
        <v>64</v>
      </c>
      <c r="D11" s="11"/>
      <c r="E11" s="11" t="s">
        <v>412</v>
      </c>
      <c r="F11" s="11" t="s">
        <v>412</v>
      </c>
      <c r="G11" s="11"/>
      <c r="H11" s="4"/>
      <c r="I11" s="11"/>
      <c r="J11" s="11" t="s">
        <v>412</v>
      </c>
      <c r="K11" s="11" t="s">
        <v>412</v>
      </c>
      <c r="L11" s="11" t="s">
        <v>412</v>
      </c>
      <c r="M11" s="4"/>
    </row>
    <row r="12" spans="1:13" x14ac:dyDescent="0.2">
      <c r="A12" s="10">
        <v>10</v>
      </c>
      <c r="B12" s="10">
        <v>12</v>
      </c>
      <c r="C12" s="4" t="s">
        <v>95</v>
      </c>
      <c r="D12" s="11"/>
      <c r="E12" s="11"/>
      <c r="F12" s="11"/>
      <c r="G12" s="11" t="s">
        <v>412</v>
      </c>
      <c r="H12" s="4"/>
      <c r="I12" s="11"/>
      <c r="J12" s="11"/>
      <c r="K12" s="11" t="s">
        <v>412</v>
      </c>
      <c r="L12" s="11" t="s">
        <v>412</v>
      </c>
      <c r="M12" s="4" t="s">
        <v>456</v>
      </c>
    </row>
    <row r="13" spans="1:13" x14ac:dyDescent="0.2">
      <c r="A13" s="10">
        <v>11</v>
      </c>
      <c r="B13" s="10">
        <v>46</v>
      </c>
      <c r="C13" s="4" t="s">
        <v>395</v>
      </c>
      <c r="D13" s="11" t="s">
        <v>526</v>
      </c>
      <c r="E13" s="11"/>
      <c r="F13" s="11"/>
      <c r="G13" s="11"/>
      <c r="H13" s="4"/>
      <c r="I13" s="11"/>
      <c r="J13" s="11" t="s">
        <v>412</v>
      </c>
      <c r="K13" s="11" t="s">
        <v>412</v>
      </c>
      <c r="L13" s="11"/>
      <c r="M13" s="4"/>
    </row>
    <row r="14" spans="1:13" x14ac:dyDescent="0.2">
      <c r="A14" s="10">
        <v>12</v>
      </c>
      <c r="B14" s="10">
        <v>47</v>
      </c>
      <c r="C14" s="4" t="s">
        <v>403</v>
      </c>
      <c r="D14" s="11"/>
      <c r="E14" s="11" t="s">
        <v>526</v>
      </c>
      <c r="F14" s="11"/>
      <c r="G14" s="11"/>
      <c r="H14" s="4"/>
      <c r="I14" s="11"/>
      <c r="J14" s="11" t="s">
        <v>412</v>
      </c>
      <c r="K14" s="11" t="s">
        <v>412</v>
      </c>
      <c r="L14" s="11"/>
      <c r="M14" s="4"/>
    </row>
    <row r="15" spans="1:13" x14ac:dyDescent="0.2">
      <c r="A15" s="10">
        <v>13</v>
      </c>
      <c r="B15" s="10">
        <v>1</v>
      </c>
      <c r="C15" s="4" t="s">
        <v>8</v>
      </c>
      <c r="D15" s="11" t="s">
        <v>526</v>
      </c>
      <c r="E15" s="11"/>
      <c r="F15" s="11"/>
      <c r="G15" s="11"/>
      <c r="H15" s="4"/>
      <c r="I15" s="11"/>
      <c r="J15" s="11"/>
      <c r="K15" s="11" t="s">
        <v>412</v>
      </c>
      <c r="L15" s="11"/>
      <c r="M15" s="4"/>
    </row>
    <row r="16" spans="1:13" ht="26.4" x14ac:dyDescent="0.2">
      <c r="A16" s="10">
        <v>14</v>
      </c>
      <c r="B16" s="10">
        <v>5</v>
      </c>
      <c r="C16" s="4" t="s">
        <v>43</v>
      </c>
      <c r="D16" s="11"/>
      <c r="E16" s="11" t="s">
        <v>412</v>
      </c>
      <c r="F16" s="11"/>
      <c r="G16" s="11"/>
      <c r="H16" s="4"/>
      <c r="I16" s="11"/>
      <c r="J16" s="11" t="s">
        <v>412</v>
      </c>
      <c r="K16" s="11" t="s">
        <v>412</v>
      </c>
      <c r="L16" s="11" t="s">
        <v>412</v>
      </c>
      <c r="M16" s="4" t="s">
        <v>457</v>
      </c>
    </row>
    <row r="17" spans="1:13" x14ac:dyDescent="0.2">
      <c r="A17" s="10">
        <v>15</v>
      </c>
      <c r="B17" s="10">
        <v>53</v>
      </c>
      <c r="C17" s="4" t="s">
        <v>404</v>
      </c>
      <c r="D17" s="11" t="s">
        <v>526</v>
      </c>
      <c r="E17" s="11"/>
      <c r="F17" s="11"/>
      <c r="G17" s="11"/>
      <c r="H17" s="4"/>
      <c r="I17" s="11"/>
      <c r="J17" s="11"/>
      <c r="K17" s="11"/>
      <c r="L17" s="11"/>
      <c r="M17" s="4" t="s">
        <v>513</v>
      </c>
    </row>
    <row r="18" spans="1:13" x14ac:dyDescent="0.2">
      <c r="A18" s="10">
        <v>16</v>
      </c>
      <c r="B18" s="10">
        <v>18</v>
      </c>
      <c r="C18" s="4" t="s">
        <v>155</v>
      </c>
      <c r="D18" s="11" t="s">
        <v>526</v>
      </c>
      <c r="E18" s="11"/>
      <c r="F18" s="11"/>
      <c r="G18" s="11"/>
      <c r="H18" s="4"/>
      <c r="I18" s="11"/>
      <c r="J18" s="11"/>
      <c r="K18" s="11" t="s">
        <v>412</v>
      </c>
      <c r="L18" s="11" t="s">
        <v>412</v>
      </c>
      <c r="M18" s="4"/>
    </row>
    <row r="19" spans="1:13" x14ac:dyDescent="0.2">
      <c r="A19" s="10">
        <v>17</v>
      </c>
      <c r="B19" s="10">
        <v>41</v>
      </c>
      <c r="C19" s="4" t="s">
        <v>348</v>
      </c>
      <c r="D19" s="11"/>
      <c r="E19" s="11"/>
      <c r="F19" s="11"/>
      <c r="G19" s="11" t="s">
        <v>412</v>
      </c>
      <c r="H19" s="4"/>
      <c r="I19" s="11" t="s">
        <v>526</v>
      </c>
      <c r="J19" s="11"/>
      <c r="K19" s="11"/>
      <c r="L19" s="11"/>
      <c r="M19" s="4"/>
    </row>
    <row r="20" spans="1:13" x14ac:dyDescent="0.2">
      <c r="A20" s="10">
        <v>18</v>
      </c>
      <c r="B20" s="10">
        <v>48</v>
      </c>
      <c r="C20" s="4" t="s">
        <v>405</v>
      </c>
      <c r="D20" s="11" t="s">
        <v>526</v>
      </c>
      <c r="E20" s="11"/>
      <c r="F20" s="11"/>
      <c r="G20" s="11"/>
      <c r="H20" s="4"/>
      <c r="I20" s="11"/>
      <c r="J20" s="11"/>
      <c r="K20" s="11"/>
      <c r="L20" s="11" t="s">
        <v>412</v>
      </c>
      <c r="M20" s="4" t="s">
        <v>531</v>
      </c>
    </row>
    <row r="21" spans="1:13" x14ac:dyDescent="0.2">
      <c r="A21" s="10">
        <v>19</v>
      </c>
      <c r="B21" s="10">
        <v>32</v>
      </c>
      <c r="C21" s="4" t="s">
        <v>271</v>
      </c>
      <c r="D21" s="11"/>
      <c r="E21" s="11"/>
      <c r="F21" s="11"/>
      <c r="G21" s="11" t="s">
        <v>412</v>
      </c>
      <c r="H21" s="4"/>
      <c r="I21" s="11"/>
      <c r="J21" s="11" t="s">
        <v>412</v>
      </c>
      <c r="K21" s="11" t="s">
        <v>412</v>
      </c>
      <c r="L21" s="11" t="s">
        <v>412</v>
      </c>
      <c r="M21" s="4"/>
    </row>
    <row r="22" spans="1:13" x14ac:dyDescent="0.2">
      <c r="A22" s="10">
        <v>20</v>
      </c>
      <c r="B22" s="10">
        <v>24</v>
      </c>
      <c r="C22" s="4" t="s">
        <v>197</v>
      </c>
      <c r="D22" s="11" t="s">
        <v>526</v>
      </c>
      <c r="E22" s="11"/>
      <c r="F22" s="11"/>
      <c r="G22" s="11"/>
      <c r="H22" s="4"/>
      <c r="I22" s="11" t="s">
        <v>526</v>
      </c>
      <c r="J22" s="11"/>
      <c r="K22" s="11"/>
      <c r="L22" s="11"/>
      <c r="M22" s="4"/>
    </row>
    <row r="23" spans="1:13" x14ac:dyDescent="0.2">
      <c r="A23" s="10">
        <v>21</v>
      </c>
      <c r="B23" s="10">
        <v>36</v>
      </c>
      <c r="C23" s="4" t="s">
        <v>313</v>
      </c>
      <c r="D23" s="11"/>
      <c r="E23" s="11"/>
      <c r="F23" s="11" t="s">
        <v>412</v>
      </c>
      <c r="G23" s="11" t="s">
        <v>412</v>
      </c>
      <c r="H23" s="4"/>
      <c r="I23" s="11"/>
      <c r="J23" s="11"/>
      <c r="K23" s="11" t="s">
        <v>412</v>
      </c>
      <c r="L23" s="11" t="s">
        <v>412</v>
      </c>
      <c r="M23" s="4"/>
    </row>
    <row r="24" spans="1:13" x14ac:dyDescent="0.2">
      <c r="A24" s="10">
        <v>22</v>
      </c>
      <c r="B24" s="10">
        <v>20</v>
      </c>
      <c r="C24" s="4" t="s">
        <v>174</v>
      </c>
      <c r="D24" s="11" t="s">
        <v>526</v>
      </c>
      <c r="E24" s="11"/>
      <c r="F24" s="11"/>
      <c r="G24" s="11"/>
      <c r="H24" s="4"/>
      <c r="I24" s="11"/>
      <c r="J24" s="11"/>
      <c r="K24" s="11" t="s">
        <v>412</v>
      </c>
      <c r="L24" s="11" t="s">
        <v>412</v>
      </c>
      <c r="M24" s="4"/>
    </row>
    <row r="25" spans="1:13" x14ac:dyDescent="0.2">
      <c r="A25" s="10">
        <v>23</v>
      </c>
      <c r="B25" s="10">
        <v>10</v>
      </c>
      <c r="C25" s="4" t="s">
        <v>83</v>
      </c>
      <c r="D25" s="11"/>
      <c r="E25" s="11"/>
      <c r="F25" s="11"/>
      <c r="G25" s="11" t="s">
        <v>412</v>
      </c>
      <c r="H25" s="4"/>
      <c r="I25" s="11"/>
      <c r="J25" s="11"/>
      <c r="K25" s="11" t="s">
        <v>412</v>
      </c>
      <c r="L25" s="11"/>
      <c r="M25" s="4"/>
    </row>
    <row r="26" spans="1:13" x14ac:dyDescent="0.2">
      <c r="A26" s="10">
        <v>24</v>
      </c>
      <c r="B26" s="10">
        <v>44</v>
      </c>
      <c r="C26" s="4" t="s">
        <v>374</v>
      </c>
      <c r="D26" s="11"/>
      <c r="E26" s="11" t="s">
        <v>412</v>
      </c>
      <c r="F26" s="11" t="s">
        <v>412</v>
      </c>
      <c r="G26" s="11" t="s">
        <v>412</v>
      </c>
      <c r="H26" s="4"/>
      <c r="I26" s="11"/>
      <c r="J26" s="11" t="s">
        <v>412</v>
      </c>
      <c r="K26" s="11" t="s">
        <v>412</v>
      </c>
      <c r="L26" s="11" t="s">
        <v>412</v>
      </c>
      <c r="M26" s="4"/>
    </row>
    <row r="27" spans="1:13" x14ac:dyDescent="0.2">
      <c r="A27" s="10">
        <v>25</v>
      </c>
      <c r="B27" s="10">
        <v>27</v>
      </c>
      <c r="C27" s="4" t="s">
        <v>221</v>
      </c>
      <c r="D27" s="11"/>
      <c r="E27" s="11" t="s">
        <v>412</v>
      </c>
      <c r="F27" s="11"/>
      <c r="G27" s="11"/>
      <c r="H27" s="4"/>
      <c r="I27" s="11"/>
      <c r="J27" s="11" t="s">
        <v>412</v>
      </c>
      <c r="K27" s="11" t="s">
        <v>412</v>
      </c>
      <c r="L27" s="11"/>
      <c r="M27" s="4"/>
    </row>
    <row r="28" spans="1:13" x14ac:dyDescent="0.2">
      <c r="A28" s="10">
        <v>26</v>
      </c>
      <c r="B28" s="10">
        <v>35</v>
      </c>
      <c r="C28" s="4" t="s">
        <v>304</v>
      </c>
      <c r="D28" s="11"/>
      <c r="E28" s="11" t="s">
        <v>412</v>
      </c>
      <c r="F28" s="11"/>
      <c r="G28" s="11" t="s">
        <v>412</v>
      </c>
      <c r="H28" s="4"/>
      <c r="I28" s="11"/>
      <c r="J28" s="11" t="s">
        <v>412</v>
      </c>
      <c r="K28" s="11" t="s">
        <v>412</v>
      </c>
      <c r="L28" s="11" t="s">
        <v>412</v>
      </c>
      <c r="M28" s="4"/>
    </row>
    <row r="29" spans="1:13" x14ac:dyDescent="0.2">
      <c r="A29" s="10">
        <v>27</v>
      </c>
      <c r="B29" s="10">
        <v>14</v>
      </c>
      <c r="C29" s="4" t="s">
        <v>115</v>
      </c>
      <c r="D29" s="11"/>
      <c r="E29" s="11" t="s">
        <v>412</v>
      </c>
      <c r="F29" s="11"/>
      <c r="G29" s="11" t="s">
        <v>412</v>
      </c>
      <c r="H29" s="4"/>
      <c r="I29" s="11"/>
      <c r="J29" s="11"/>
      <c r="K29" s="11" t="s">
        <v>412</v>
      </c>
      <c r="L29" s="11" t="s">
        <v>412</v>
      </c>
      <c r="M29" s="4"/>
    </row>
    <row r="30" spans="1:13" x14ac:dyDescent="0.2">
      <c r="A30" s="10">
        <v>28</v>
      </c>
      <c r="B30" s="10">
        <v>34</v>
      </c>
      <c r="C30" s="4" t="s">
        <v>293</v>
      </c>
      <c r="D30" s="11"/>
      <c r="E30" s="11" t="s">
        <v>412</v>
      </c>
      <c r="F30" s="11" t="s">
        <v>412</v>
      </c>
      <c r="G30" s="11" t="s">
        <v>412</v>
      </c>
      <c r="H30" s="4"/>
      <c r="I30" s="11"/>
      <c r="J30" s="11" t="s">
        <v>412</v>
      </c>
      <c r="K30" s="11"/>
      <c r="L30" s="11" t="s">
        <v>412</v>
      </c>
      <c r="M30" s="4"/>
    </row>
    <row r="31" spans="1:13" ht="26.4" x14ac:dyDescent="0.2">
      <c r="A31" s="10">
        <v>29</v>
      </c>
      <c r="B31" s="10">
        <v>29</v>
      </c>
      <c r="C31" s="4" t="s">
        <v>240</v>
      </c>
      <c r="D31" s="11"/>
      <c r="E31" s="11" t="s">
        <v>412</v>
      </c>
      <c r="F31" s="11"/>
      <c r="G31" s="11"/>
      <c r="H31" s="4"/>
      <c r="I31" s="11"/>
      <c r="J31" s="11"/>
      <c r="K31" s="11"/>
      <c r="L31" s="11" t="s">
        <v>412</v>
      </c>
      <c r="M31" s="4" t="s">
        <v>458</v>
      </c>
    </row>
    <row r="32" spans="1:13" ht="26.4" x14ac:dyDescent="0.2">
      <c r="A32" s="10">
        <v>30</v>
      </c>
      <c r="B32" s="10">
        <v>31</v>
      </c>
      <c r="C32" s="4" t="s">
        <v>260</v>
      </c>
      <c r="D32" s="11"/>
      <c r="E32" s="11"/>
      <c r="F32" s="11"/>
      <c r="G32" s="11" t="s">
        <v>412</v>
      </c>
      <c r="H32" s="4"/>
      <c r="I32" s="11"/>
      <c r="J32" s="11" t="s">
        <v>412</v>
      </c>
      <c r="K32" s="11"/>
      <c r="L32" s="11" t="s">
        <v>412</v>
      </c>
      <c r="M32" s="4"/>
    </row>
    <row r="33" spans="1:13" ht="39.6" x14ac:dyDescent="0.2">
      <c r="A33" s="10">
        <v>31</v>
      </c>
      <c r="B33" s="10">
        <v>19</v>
      </c>
      <c r="C33" s="4" t="s">
        <v>165</v>
      </c>
      <c r="D33" s="11"/>
      <c r="E33" s="11"/>
      <c r="F33" s="11" t="s">
        <v>412</v>
      </c>
      <c r="G33" s="11" t="s">
        <v>412</v>
      </c>
      <c r="H33" s="4"/>
      <c r="I33" s="11"/>
      <c r="J33" s="11"/>
      <c r="K33" s="11" t="s">
        <v>412</v>
      </c>
      <c r="L33" s="11"/>
      <c r="M33" s="4" t="s">
        <v>459</v>
      </c>
    </row>
    <row r="34" spans="1:13" x14ac:dyDescent="0.2">
      <c r="A34" s="10">
        <v>32</v>
      </c>
      <c r="B34" s="10">
        <v>4</v>
      </c>
      <c r="C34" s="4" t="s">
        <v>32</v>
      </c>
      <c r="D34" s="11"/>
      <c r="E34" s="11" t="s">
        <v>412</v>
      </c>
      <c r="F34" s="11"/>
      <c r="G34" s="11"/>
      <c r="H34" s="4"/>
      <c r="I34" s="11"/>
      <c r="J34" s="11" t="s">
        <v>412</v>
      </c>
      <c r="K34" s="11" t="s">
        <v>412</v>
      </c>
      <c r="L34" s="11" t="s">
        <v>412</v>
      </c>
      <c r="M34" s="4" t="s">
        <v>460</v>
      </c>
    </row>
    <row r="35" spans="1:13" x14ac:dyDescent="0.2">
      <c r="A35" s="10">
        <v>33</v>
      </c>
      <c r="B35" s="10">
        <v>17</v>
      </c>
      <c r="C35" s="4" t="s">
        <v>146</v>
      </c>
      <c r="D35" s="11"/>
      <c r="E35" s="11" t="s">
        <v>412</v>
      </c>
      <c r="F35" s="11" t="s">
        <v>412</v>
      </c>
      <c r="G35" s="11" t="s">
        <v>412</v>
      </c>
      <c r="H35" s="4"/>
      <c r="I35" s="11"/>
      <c r="J35" s="11" t="s">
        <v>412</v>
      </c>
      <c r="K35" s="11" t="s">
        <v>412</v>
      </c>
      <c r="L35" s="11" t="s">
        <v>412</v>
      </c>
      <c r="M35" s="4"/>
    </row>
    <row r="36" spans="1:13" x14ac:dyDescent="0.2">
      <c r="A36" s="10">
        <v>34</v>
      </c>
      <c r="B36" s="10">
        <v>43</v>
      </c>
      <c r="C36" s="4" t="s">
        <v>365</v>
      </c>
      <c r="D36" s="11"/>
      <c r="E36" s="11"/>
      <c r="F36" s="11"/>
      <c r="G36" s="11" t="s">
        <v>412</v>
      </c>
      <c r="H36" s="4"/>
      <c r="I36" s="11"/>
      <c r="J36" s="11"/>
      <c r="K36" s="11" t="s">
        <v>412</v>
      </c>
      <c r="L36" s="11" t="s">
        <v>412</v>
      </c>
      <c r="M36" s="4" t="s">
        <v>461</v>
      </c>
    </row>
    <row r="37" spans="1:13" x14ac:dyDescent="0.2">
      <c r="A37" s="10">
        <v>35</v>
      </c>
      <c r="B37" s="10">
        <v>11</v>
      </c>
      <c r="C37" s="4" t="s">
        <v>90</v>
      </c>
      <c r="D37" s="11" t="s">
        <v>526</v>
      </c>
      <c r="E37" s="11"/>
      <c r="F37" s="11"/>
      <c r="G37" s="11"/>
      <c r="H37" s="4"/>
      <c r="I37" s="11"/>
      <c r="J37" s="11"/>
      <c r="K37" s="11"/>
      <c r="L37" s="11" t="s">
        <v>412</v>
      </c>
      <c r="M37" s="4"/>
    </row>
    <row r="38" spans="1:13" x14ac:dyDescent="0.2">
      <c r="A38" s="10">
        <v>36</v>
      </c>
      <c r="B38" s="10">
        <v>15</v>
      </c>
      <c r="C38" s="4" t="s">
        <v>125</v>
      </c>
      <c r="D38" s="11"/>
      <c r="E38" s="11" t="s">
        <v>412</v>
      </c>
      <c r="F38" s="11"/>
      <c r="G38" s="11" t="s">
        <v>412</v>
      </c>
      <c r="H38" s="4"/>
      <c r="I38" s="11"/>
      <c r="J38" s="11"/>
      <c r="K38" s="11" t="s">
        <v>412</v>
      </c>
      <c r="L38" s="11"/>
      <c r="M38" s="4" t="s">
        <v>462</v>
      </c>
    </row>
    <row r="39" spans="1:13" x14ac:dyDescent="0.2">
      <c r="A39" s="10">
        <v>37</v>
      </c>
      <c r="B39" s="10">
        <v>37</v>
      </c>
      <c r="C39" s="4" t="s">
        <v>71</v>
      </c>
      <c r="D39" s="11" t="s">
        <v>526</v>
      </c>
      <c r="E39" s="11"/>
      <c r="F39" s="11"/>
      <c r="G39" s="11"/>
      <c r="H39" s="4"/>
      <c r="I39" s="11"/>
      <c r="J39" s="11"/>
      <c r="K39" s="11" t="s">
        <v>412</v>
      </c>
      <c r="L39" s="11"/>
      <c r="M39" s="4"/>
    </row>
    <row r="40" spans="1:13" x14ac:dyDescent="0.2">
      <c r="A40" s="10">
        <v>38</v>
      </c>
      <c r="B40" s="10">
        <v>40</v>
      </c>
      <c r="C40" s="4" t="s">
        <v>339</v>
      </c>
      <c r="D40" s="11"/>
      <c r="E40" s="11" t="s">
        <v>412</v>
      </c>
      <c r="F40" s="11" t="s">
        <v>412</v>
      </c>
      <c r="G40" s="11" t="s">
        <v>412</v>
      </c>
      <c r="H40" s="4"/>
      <c r="I40" s="11"/>
      <c r="J40" s="11" t="s">
        <v>412</v>
      </c>
      <c r="K40" s="11" t="s">
        <v>412</v>
      </c>
      <c r="L40" s="11" t="s">
        <v>412</v>
      </c>
      <c r="M40" s="4" t="s">
        <v>463</v>
      </c>
    </row>
    <row r="41" spans="1:13" ht="26.4" x14ac:dyDescent="0.2">
      <c r="A41" s="10">
        <v>39</v>
      </c>
      <c r="B41" s="10">
        <v>25</v>
      </c>
      <c r="C41" s="4" t="s">
        <v>202</v>
      </c>
      <c r="D41" s="11"/>
      <c r="E41" s="11" t="s">
        <v>412</v>
      </c>
      <c r="F41" s="11" t="s">
        <v>412</v>
      </c>
      <c r="G41" s="11" t="s">
        <v>412</v>
      </c>
      <c r="H41" s="4"/>
      <c r="I41" s="11"/>
      <c r="J41" s="11" t="s">
        <v>412</v>
      </c>
      <c r="K41" s="11" t="s">
        <v>412</v>
      </c>
      <c r="L41" s="11" t="s">
        <v>412</v>
      </c>
      <c r="M41" s="4" t="s">
        <v>464</v>
      </c>
    </row>
    <row r="42" spans="1:13" x14ac:dyDescent="0.2">
      <c r="A42" s="10">
        <v>40</v>
      </c>
      <c r="B42" s="10">
        <v>45</v>
      </c>
      <c r="C42" s="4" t="s">
        <v>385</v>
      </c>
      <c r="D42" s="11" t="s">
        <v>526</v>
      </c>
      <c r="E42" s="11"/>
      <c r="F42" s="11"/>
      <c r="G42" s="11"/>
      <c r="H42" s="4"/>
      <c r="I42" s="11"/>
      <c r="J42" s="11"/>
      <c r="K42" s="11"/>
      <c r="L42" s="11"/>
      <c r="M42" s="4" t="s">
        <v>465</v>
      </c>
    </row>
    <row r="43" spans="1:13" x14ac:dyDescent="0.2">
      <c r="A43" s="10">
        <v>41</v>
      </c>
      <c r="B43" s="10">
        <v>33</v>
      </c>
      <c r="C43" s="4" t="s">
        <v>282</v>
      </c>
      <c r="D43" s="11"/>
      <c r="E43" s="11" t="s">
        <v>412</v>
      </c>
      <c r="F43" s="11"/>
      <c r="G43" s="11" t="s">
        <v>412</v>
      </c>
      <c r="H43" s="4"/>
      <c r="I43" s="11"/>
      <c r="J43" s="11"/>
      <c r="K43" s="11" t="s">
        <v>412</v>
      </c>
      <c r="L43" s="11"/>
      <c r="M43" s="4"/>
    </row>
    <row r="44" spans="1:13" x14ac:dyDescent="0.2">
      <c r="A44" s="10">
        <v>42</v>
      </c>
      <c r="B44" s="10">
        <v>21</v>
      </c>
      <c r="C44" s="4" t="s">
        <v>179</v>
      </c>
      <c r="D44" s="11"/>
      <c r="E44" s="11" t="s">
        <v>412</v>
      </c>
      <c r="F44" s="11"/>
      <c r="G44" s="11"/>
      <c r="H44" s="4"/>
      <c r="I44" s="11"/>
      <c r="J44" s="11" t="s">
        <v>412</v>
      </c>
      <c r="K44" s="11" t="s">
        <v>412</v>
      </c>
      <c r="L44" s="11" t="s">
        <v>412</v>
      </c>
      <c r="M44" s="4"/>
    </row>
    <row r="45" spans="1:13" x14ac:dyDescent="0.2">
      <c r="A45" s="10">
        <v>43</v>
      </c>
      <c r="B45" s="10">
        <v>16</v>
      </c>
      <c r="C45" s="4" t="s">
        <v>136</v>
      </c>
      <c r="D45" s="11"/>
      <c r="E45" s="11"/>
      <c r="F45" s="11"/>
      <c r="G45" s="11" t="s">
        <v>412</v>
      </c>
      <c r="H45" s="4"/>
      <c r="I45" s="11"/>
      <c r="J45" s="11" t="s">
        <v>412</v>
      </c>
      <c r="K45" s="11" t="s">
        <v>412</v>
      </c>
      <c r="L45" s="11" t="s">
        <v>412</v>
      </c>
      <c r="M45" s="4" t="s">
        <v>466</v>
      </c>
    </row>
    <row r="46" spans="1:13" ht="26.4" x14ac:dyDescent="0.2">
      <c r="A46" s="10">
        <v>44</v>
      </c>
      <c r="B46" s="10">
        <v>3</v>
      </c>
      <c r="C46" s="4" t="s">
        <v>21</v>
      </c>
      <c r="D46" s="11"/>
      <c r="E46" s="11" t="s">
        <v>412</v>
      </c>
      <c r="F46" s="11"/>
      <c r="G46" s="11"/>
      <c r="H46" s="4"/>
      <c r="I46" s="11"/>
      <c r="J46" s="11" t="s">
        <v>412</v>
      </c>
      <c r="K46" s="11" t="s">
        <v>412</v>
      </c>
      <c r="L46" s="11" t="s">
        <v>412</v>
      </c>
      <c r="M46" s="4" t="s">
        <v>467</v>
      </c>
    </row>
    <row r="47" spans="1:13" x14ac:dyDescent="0.2">
      <c r="A47" s="10">
        <v>45</v>
      </c>
      <c r="B47" s="10">
        <v>28</v>
      </c>
      <c r="C47" s="4" t="s">
        <v>230</v>
      </c>
      <c r="D47" s="11"/>
      <c r="E47" s="11"/>
      <c r="F47" s="11"/>
      <c r="G47" s="11" t="s">
        <v>412</v>
      </c>
      <c r="H47" s="4"/>
      <c r="I47" s="11"/>
      <c r="J47" s="11" t="s">
        <v>412</v>
      </c>
      <c r="K47" s="11" t="s">
        <v>412</v>
      </c>
      <c r="L47" s="11" t="s">
        <v>412</v>
      </c>
      <c r="M47" s="4" t="s">
        <v>468</v>
      </c>
    </row>
    <row r="48" spans="1:13" ht="26.4" x14ac:dyDescent="0.2">
      <c r="A48" s="10">
        <v>46</v>
      </c>
      <c r="B48" s="10">
        <v>9</v>
      </c>
      <c r="C48" s="4" t="s">
        <v>72</v>
      </c>
      <c r="D48" s="11"/>
      <c r="E48" s="11" t="s">
        <v>412</v>
      </c>
      <c r="F48" s="11"/>
      <c r="G48" s="11" t="s">
        <v>412</v>
      </c>
      <c r="H48" s="4"/>
      <c r="I48" s="11"/>
      <c r="J48" s="11"/>
      <c r="K48" s="11" t="s">
        <v>412</v>
      </c>
      <c r="L48" s="11" t="s">
        <v>412</v>
      </c>
      <c r="M48" s="4"/>
    </row>
    <row r="49" spans="1:13" x14ac:dyDescent="0.2">
      <c r="A49" s="10">
        <v>47</v>
      </c>
      <c r="B49" s="10">
        <v>6</v>
      </c>
      <c r="C49" s="4" t="s">
        <v>56</v>
      </c>
      <c r="D49" s="11"/>
      <c r="E49" s="11"/>
      <c r="F49" s="11" t="s">
        <v>412</v>
      </c>
      <c r="G49" s="11" t="s">
        <v>412</v>
      </c>
      <c r="H49" s="4"/>
      <c r="I49" s="11"/>
      <c r="J49" s="11" t="s">
        <v>412</v>
      </c>
      <c r="K49" s="11"/>
      <c r="L49" s="11" t="s">
        <v>412</v>
      </c>
      <c r="M49" s="4"/>
    </row>
    <row r="50" spans="1:13" x14ac:dyDescent="0.2">
      <c r="C50" s="3">
        <v>47</v>
      </c>
      <c r="D50" s="17">
        <f>COUNTIF(D3:D49,"&lt;&gt;")</f>
        <v>10</v>
      </c>
      <c r="E50" s="17">
        <f t="shared" ref="E50:M50" si="0">COUNTIF(E3:E49,"&lt;&gt;")</f>
        <v>21</v>
      </c>
      <c r="F50" s="17">
        <f t="shared" si="0"/>
        <v>11</v>
      </c>
      <c r="G50" s="17">
        <f t="shared" si="0"/>
        <v>26</v>
      </c>
      <c r="H50" s="17">
        <f t="shared" si="0"/>
        <v>2</v>
      </c>
      <c r="I50" s="17">
        <f t="shared" si="0"/>
        <v>2</v>
      </c>
      <c r="J50" s="17">
        <f t="shared" si="0"/>
        <v>23</v>
      </c>
      <c r="K50" s="17">
        <f t="shared" si="0"/>
        <v>34</v>
      </c>
      <c r="L50" s="17">
        <f t="shared" si="0"/>
        <v>31</v>
      </c>
      <c r="M50" s="17">
        <f t="shared" si="0"/>
        <v>17</v>
      </c>
    </row>
    <row r="51" spans="1:13" x14ac:dyDescent="0.2">
      <c r="C51" s="20" t="s">
        <v>536</v>
      </c>
      <c r="D51" s="18">
        <f>D50/$C$50</f>
        <v>0.21276595744680851</v>
      </c>
      <c r="E51" s="18">
        <f t="shared" ref="E51:G51" si="1">E50/$C$50</f>
        <v>0.44680851063829785</v>
      </c>
      <c r="F51" s="18">
        <f t="shared" si="1"/>
        <v>0.23404255319148937</v>
      </c>
      <c r="G51" s="18">
        <f t="shared" si="1"/>
        <v>0.55319148936170215</v>
      </c>
      <c r="H51" s="18">
        <f t="shared" ref="H51" si="2">H50/$C$50</f>
        <v>4.2553191489361701E-2</v>
      </c>
      <c r="I51" s="18">
        <f t="shared" ref="I51" si="3">I50/$C$50</f>
        <v>4.2553191489361701E-2</v>
      </c>
      <c r="J51" s="18">
        <f t="shared" ref="J51" si="4">J50/$C$50</f>
        <v>0.48936170212765956</v>
      </c>
      <c r="K51" s="18">
        <f t="shared" ref="K51" si="5">K50/$C$50</f>
        <v>0.72340425531914898</v>
      </c>
      <c r="L51" s="18">
        <f t="shared" ref="L51" si="6">L50/$C$50</f>
        <v>0.65957446808510634</v>
      </c>
      <c r="M51" s="18">
        <f t="shared" ref="M51" si="7">M50/$C$50</f>
        <v>0.36170212765957449</v>
      </c>
    </row>
    <row r="52" spans="1:13" x14ac:dyDescent="0.2">
      <c r="C52" s="21" t="s">
        <v>537</v>
      </c>
      <c r="D52" s="18">
        <f>D50/SUM($D$50:$H$50)</f>
        <v>0.14285714285714285</v>
      </c>
      <c r="E52" s="18">
        <f t="shared" ref="E52:H52" si="8">E50/SUM($D$50:$H$50)</f>
        <v>0.3</v>
      </c>
      <c r="F52" s="18">
        <f t="shared" si="8"/>
        <v>0.15714285714285714</v>
      </c>
      <c r="G52" s="18">
        <f t="shared" si="8"/>
        <v>0.37142857142857144</v>
      </c>
      <c r="H52" s="18">
        <f t="shared" si="8"/>
        <v>2.8571428571428571E-2</v>
      </c>
      <c r="I52" s="18">
        <f>I50/SUM($I$50:$M$50)</f>
        <v>1.8691588785046728E-2</v>
      </c>
      <c r="J52" s="18">
        <f t="shared" ref="J52:L52" si="9">J50/SUM($I$50:$M$50)</f>
        <v>0.21495327102803738</v>
      </c>
      <c r="K52" s="18">
        <f t="shared" si="9"/>
        <v>0.31775700934579437</v>
      </c>
      <c r="L52" s="18">
        <f t="shared" si="9"/>
        <v>0.28971962616822428</v>
      </c>
      <c r="M52" s="18">
        <f>M50/SUM($I$50:$M$50)</f>
        <v>0.15887850467289719</v>
      </c>
    </row>
  </sheetData>
  <autoFilter ref="A2:AD51">
    <sortState ref="A4:AD49">
      <sortCondition ref="A2"/>
    </sortState>
  </autoFilter>
  <mergeCells count="4">
    <mergeCell ref="J1:M1"/>
    <mergeCell ref="A1:A2"/>
    <mergeCell ref="C1:C2"/>
    <mergeCell ref="E1:H1"/>
  </mergeCells>
  <phoneticPr fontId="1"/>
  <printOptions horizontalCentered="1"/>
  <pageMargins left="0.39370078740157483" right="0.19685039370078741" top="0.19685039370078741" bottom="0.19685039370078741" header="0" footer="0"/>
  <pageSetup paperSize="8"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8"/>
  <sheetViews>
    <sheetView view="pageBreakPreview" zoomScale="60" zoomScaleNormal="95" workbookViewId="0">
      <selection activeCell="D38" sqref="D38"/>
    </sheetView>
  </sheetViews>
  <sheetFormatPr defaultColWidth="8.88671875" defaultRowHeight="12" x14ac:dyDescent="0.2"/>
  <cols>
    <col min="1" max="2" width="5.109375" style="7" customWidth="1"/>
    <col min="3" max="3" width="8.88671875" style="7"/>
    <col min="4" max="4" width="207.77734375" style="7" customWidth="1"/>
    <col min="5" max="16384" width="8.88671875" style="7"/>
  </cols>
  <sheetData>
    <row r="1" spans="1:4" ht="24" x14ac:dyDescent="0.2">
      <c r="A1" s="5" t="s">
        <v>406</v>
      </c>
      <c r="B1" s="5"/>
      <c r="C1" s="5" t="s">
        <v>474</v>
      </c>
      <c r="D1" s="5" t="s">
        <v>0</v>
      </c>
    </row>
    <row r="2" spans="1:4" ht="108" x14ac:dyDescent="0.2">
      <c r="A2" s="10">
        <v>1</v>
      </c>
      <c r="B2" s="10">
        <v>26</v>
      </c>
      <c r="C2" s="5" t="s">
        <v>54</v>
      </c>
      <c r="D2" s="5" t="s">
        <v>475</v>
      </c>
    </row>
    <row r="3" spans="1:4" ht="108" x14ac:dyDescent="0.2">
      <c r="A3" s="10">
        <v>2</v>
      </c>
      <c r="B3" s="10">
        <v>30</v>
      </c>
      <c r="C3" s="5" t="s">
        <v>250</v>
      </c>
      <c r="D3" s="5" t="s">
        <v>251</v>
      </c>
    </row>
    <row r="4" spans="1:4" ht="13.2" x14ac:dyDescent="0.2">
      <c r="A4" s="10">
        <v>3</v>
      </c>
      <c r="B4" s="10">
        <v>49</v>
      </c>
      <c r="C4" s="4" t="s">
        <v>402</v>
      </c>
      <c r="D4" s="4"/>
    </row>
    <row r="5" spans="1:4" ht="24" x14ac:dyDescent="0.2">
      <c r="A5" s="10">
        <v>4</v>
      </c>
      <c r="B5" s="10">
        <v>39</v>
      </c>
      <c r="C5" s="5" t="s">
        <v>329</v>
      </c>
      <c r="D5" s="5" t="s">
        <v>330</v>
      </c>
    </row>
    <row r="6" spans="1:4" ht="13.2" x14ac:dyDescent="0.2">
      <c r="A6" s="10">
        <v>5</v>
      </c>
      <c r="B6" s="10">
        <v>23</v>
      </c>
      <c r="C6" s="5" t="s">
        <v>186</v>
      </c>
      <c r="D6" s="5" t="s">
        <v>187</v>
      </c>
    </row>
    <row r="7" spans="1:4" ht="192" x14ac:dyDescent="0.2">
      <c r="A7" s="10">
        <v>6</v>
      </c>
      <c r="B7" s="10">
        <v>13</v>
      </c>
      <c r="C7" s="5" t="s">
        <v>106</v>
      </c>
      <c r="D7" s="5" t="s">
        <v>477</v>
      </c>
    </row>
    <row r="8" spans="1:4" ht="48" x14ac:dyDescent="0.2">
      <c r="A8" s="10">
        <v>7</v>
      </c>
      <c r="B8" s="10">
        <v>2</v>
      </c>
      <c r="C8" s="5" t="s">
        <v>13</v>
      </c>
      <c r="D8" s="5" t="s">
        <v>14</v>
      </c>
    </row>
    <row r="9" spans="1:4" ht="72" x14ac:dyDescent="0.2">
      <c r="A9" s="10">
        <v>8</v>
      </c>
      <c r="B9" s="10">
        <v>42</v>
      </c>
      <c r="C9" s="5" t="s">
        <v>355</v>
      </c>
      <c r="D9" s="5" t="s">
        <v>356</v>
      </c>
    </row>
    <row r="10" spans="1:4" ht="13.2" x14ac:dyDescent="0.2">
      <c r="A10" s="10">
        <v>9</v>
      </c>
      <c r="B10" s="10">
        <v>7</v>
      </c>
      <c r="C10" s="5" t="s">
        <v>64</v>
      </c>
      <c r="D10" s="5"/>
    </row>
    <row r="11" spans="1:4" ht="60" x14ac:dyDescent="0.2">
      <c r="A11" s="10">
        <v>10</v>
      </c>
      <c r="B11" s="10">
        <v>12</v>
      </c>
      <c r="C11" s="5" t="s">
        <v>95</v>
      </c>
      <c r="D11" s="5" t="s">
        <v>96</v>
      </c>
    </row>
    <row r="12" spans="1:4" ht="48" x14ac:dyDescent="0.2">
      <c r="A12" s="10">
        <v>11</v>
      </c>
      <c r="B12" s="10">
        <v>46</v>
      </c>
      <c r="C12" s="5" t="s">
        <v>395</v>
      </c>
      <c r="D12" s="5" t="s">
        <v>396</v>
      </c>
    </row>
    <row r="13" spans="1:4" ht="26.4" x14ac:dyDescent="0.2">
      <c r="A13" s="10">
        <v>12</v>
      </c>
      <c r="B13" s="10">
        <v>47</v>
      </c>
      <c r="C13" s="4" t="s">
        <v>403</v>
      </c>
      <c r="D13" s="4" t="s">
        <v>487</v>
      </c>
    </row>
    <row r="14" spans="1:4" ht="13.2" x14ac:dyDescent="0.2">
      <c r="A14" s="10">
        <v>13</v>
      </c>
      <c r="B14" s="10">
        <v>1</v>
      </c>
      <c r="C14" s="5" t="s">
        <v>8</v>
      </c>
      <c r="D14" s="5"/>
    </row>
    <row r="15" spans="1:4" ht="24" x14ac:dyDescent="0.2">
      <c r="A15" s="10">
        <v>14</v>
      </c>
      <c r="B15" s="10">
        <v>5</v>
      </c>
      <c r="C15" s="5" t="s">
        <v>43</v>
      </c>
      <c r="D15" s="5" t="s">
        <v>44</v>
      </c>
    </row>
    <row r="16" spans="1:4" ht="39.6" x14ac:dyDescent="0.2">
      <c r="A16" s="10">
        <v>15</v>
      </c>
      <c r="B16" s="10">
        <v>53</v>
      </c>
      <c r="C16" s="4" t="s">
        <v>404</v>
      </c>
      <c r="D16" s="4" t="s">
        <v>514</v>
      </c>
    </row>
    <row r="17" spans="1:4" ht="48" x14ac:dyDescent="0.2">
      <c r="A17" s="10">
        <v>16</v>
      </c>
      <c r="B17" s="10">
        <v>18</v>
      </c>
      <c r="C17" s="5" t="s">
        <v>155</v>
      </c>
      <c r="D17" s="5" t="s">
        <v>156</v>
      </c>
    </row>
    <row r="18" spans="1:4" ht="36" x14ac:dyDescent="0.2">
      <c r="A18" s="10">
        <v>17</v>
      </c>
      <c r="B18" s="10">
        <v>41</v>
      </c>
      <c r="C18" s="5" t="s">
        <v>348</v>
      </c>
      <c r="D18" s="5" t="s">
        <v>349</v>
      </c>
    </row>
    <row r="19" spans="1:4" ht="13.2" x14ac:dyDescent="0.2">
      <c r="A19" s="10">
        <v>18</v>
      </c>
      <c r="B19" s="10">
        <v>48</v>
      </c>
      <c r="C19" s="4" t="s">
        <v>405</v>
      </c>
      <c r="D19" s="4" t="s">
        <v>496</v>
      </c>
    </row>
    <row r="20" spans="1:4" ht="96" x14ac:dyDescent="0.2">
      <c r="A20" s="10">
        <v>19</v>
      </c>
      <c r="B20" s="10">
        <v>32</v>
      </c>
      <c r="C20" s="5" t="s">
        <v>271</v>
      </c>
      <c r="D20" s="5" t="s">
        <v>272</v>
      </c>
    </row>
    <row r="21" spans="1:4" ht="13.2" x14ac:dyDescent="0.2">
      <c r="A21" s="10">
        <v>20</v>
      </c>
      <c r="B21" s="10">
        <v>24</v>
      </c>
      <c r="C21" s="5" t="s">
        <v>197</v>
      </c>
      <c r="D21" s="5" t="s">
        <v>198</v>
      </c>
    </row>
    <row r="22" spans="1:4" ht="13.2" x14ac:dyDescent="0.2">
      <c r="A22" s="10">
        <v>21</v>
      </c>
      <c r="B22" s="10">
        <v>36</v>
      </c>
      <c r="C22" s="5" t="s">
        <v>313</v>
      </c>
      <c r="D22" s="5"/>
    </row>
    <row r="23" spans="1:4" ht="334.8" x14ac:dyDescent="0.2">
      <c r="A23" s="10">
        <v>22</v>
      </c>
      <c r="B23" s="10">
        <v>20</v>
      </c>
      <c r="C23" s="5" t="s">
        <v>174</v>
      </c>
      <c r="D23" s="8" t="s">
        <v>479</v>
      </c>
    </row>
    <row r="24" spans="1:4" ht="13.2" x14ac:dyDescent="0.2">
      <c r="A24" s="10">
        <v>23</v>
      </c>
      <c r="B24" s="10">
        <v>10</v>
      </c>
      <c r="C24" s="5" t="s">
        <v>83</v>
      </c>
      <c r="D24" s="5" t="s">
        <v>84</v>
      </c>
    </row>
    <row r="25" spans="1:4" ht="96" x14ac:dyDescent="0.2">
      <c r="A25" s="10">
        <v>24</v>
      </c>
      <c r="B25" s="10">
        <v>44</v>
      </c>
      <c r="C25" s="5" t="s">
        <v>374</v>
      </c>
      <c r="D25" s="5" t="s">
        <v>375</v>
      </c>
    </row>
    <row r="26" spans="1:4" ht="355.2" x14ac:dyDescent="0.2">
      <c r="A26" s="10">
        <v>25</v>
      </c>
      <c r="B26" s="10">
        <v>27</v>
      </c>
      <c r="C26" s="5" t="s">
        <v>221</v>
      </c>
      <c r="D26" s="9" t="s">
        <v>481</v>
      </c>
    </row>
    <row r="27" spans="1:4" ht="144" x14ac:dyDescent="0.2">
      <c r="A27" s="10">
        <v>26</v>
      </c>
      <c r="B27" s="10">
        <v>35</v>
      </c>
      <c r="C27" s="5" t="s">
        <v>304</v>
      </c>
      <c r="D27" s="5" t="s">
        <v>305</v>
      </c>
    </row>
    <row r="28" spans="1:4" ht="48" x14ac:dyDescent="0.2">
      <c r="A28" s="10">
        <v>27</v>
      </c>
      <c r="B28" s="10">
        <v>14</v>
      </c>
      <c r="C28" s="5" t="s">
        <v>115</v>
      </c>
      <c r="D28" s="5" t="s">
        <v>483</v>
      </c>
    </row>
    <row r="29" spans="1:4" ht="24" x14ac:dyDescent="0.2">
      <c r="A29" s="10">
        <v>28</v>
      </c>
      <c r="B29" s="10">
        <v>34</v>
      </c>
      <c r="C29" s="5" t="s">
        <v>293</v>
      </c>
      <c r="D29" s="5" t="s">
        <v>294</v>
      </c>
    </row>
    <row r="30" spans="1:4" ht="36" x14ac:dyDescent="0.2">
      <c r="A30" s="10">
        <v>29</v>
      </c>
      <c r="B30" s="10">
        <v>29</v>
      </c>
      <c r="C30" s="5" t="s">
        <v>240</v>
      </c>
      <c r="D30" s="5" t="s">
        <v>241</v>
      </c>
    </row>
    <row r="31" spans="1:4" ht="60" x14ac:dyDescent="0.2">
      <c r="A31" s="10">
        <v>30</v>
      </c>
      <c r="B31" s="10">
        <v>31</v>
      </c>
      <c r="C31" s="5" t="s">
        <v>260</v>
      </c>
      <c r="D31" s="5" t="s">
        <v>261</v>
      </c>
    </row>
    <row r="32" spans="1:4" ht="226.8" x14ac:dyDescent="0.2">
      <c r="A32" s="10">
        <v>31</v>
      </c>
      <c r="B32" s="10">
        <v>19</v>
      </c>
      <c r="C32" s="5" t="s">
        <v>165</v>
      </c>
      <c r="D32" s="6" t="s">
        <v>484</v>
      </c>
    </row>
    <row r="33" spans="1:4" ht="13.2" x14ac:dyDescent="0.2">
      <c r="A33" s="10">
        <v>32</v>
      </c>
      <c r="B33" s="10">
        <v>4</v>
      </c>
      <c r="C33" s="5" t="s">
        <v>32</v>
      </c>
      <c r="D33" s="5" t="s">
        <v>33</v>
      </c>
    </row>
    <row r="34" spans="1:4" ht="72" x14ac:dyDescent="0.2">
      <c r="A34" s="10">
        <v>33</v>
      </c>
      <c r="B34" s="10">
        <v>17</v>
      </c>
      <c r="C34" s="5" t="s">
        <v>146</v>
      </c>
      <c r="D34" s="5" t="s">
        <v>147</v>
      </c>
    </row>
    <row r="35" spans="1:4" ht="156" x14ac:dyDescent="0.2">
      <c r="A35" s="10">
        <v>34</v>
      </c>
      <c r="B35" s="10">
        <v>43</v>
      </c>
      <c r="C35" s="5" t="s">
        <v>365</v>
      </c>
      <c r="D35" s="5" t="s">
        <v>486</v>
      </c>
    </row>
    <row r="36" spans="1:4" ht="48" x14ac:dyDescent="0.2">
      <c r="A36" s="10">
        <v>35</v>
      </c>
      <c r="B36" s="10">
        <v>11</v>
      </c>
      <c r="C36" s="5" t="s">
        <v>90</v>
      </c>
      <c r="D36" s="5" t="s">
        <v>91</v>
      </c>
    </row>
    <row r="37" spans="1:4" ht="36" x14ac:dyDescent="0.2">
      <c r="A37" s="10">
        <v>36</v>
      </c>
      <c r="B37" s="10">
        <v>15</v>
      </c>
      <c r="C37" s="5" t="s">
        <v>125</v>
      </c>
      <c r="D37" s="5" t="s">
        <v>126</v>
      </c>
    </row>
    <row r="38" spans="1:4" ht="72" x14ac:dyDescent="0.2">
      <c r="A38" s="10">
        <v>37</v>
      </c>
      <c r="B38" s="10">
        <v>37</v>
      </c>
      <c r="C38" s="5" t="s">
        <v>71</v>
      </c>
      <c r="D38" s="5" t="s">
        <v>321</v>
      </c>
    </row>
    <row r="39" spans="1:4" ht="60" x14ac:dyDescent="0.2">
      <c r="A39" s="10">
        <v>38</v>
      </c>
      <c r="B39" s="10">
        <v>40</v>
      </c>
      <c r="C39" s="5" t="s">
        <v>339</v>
      </c>
      <c r="D39" s="5" t="s">
        <v>340</v>
      </c>
    </row>
    <row r="40" spans="1:4" ht="156" x14ac:dyDescent="0.2">
      <c r="A40" s="10">
        <v>39</v>
      </c>
      <c r="B40" s="10">
        <v>25</v>
      </c>
      <c r="C40" s="5" t="s">
        <v>202</v>
      </c>
      <c r="D40" s="5" t="s">
        <v>203</v>
      </c>
    </row>
    <row r="41" spans="1:4" ht="13.2" x14ac:dyDescent="0.2">
      <c r="A41" s="10">
        <v>40</v>
      </c>
      <c r="B41" s="10">
        <v>45</v>
      </c>
      <c r="C41" s="5" t="s">
        <v>385</v>
      </c>
      <c r="D41" s="5" t="s">
        <v>386</v>
      </c>
    </row>
    <row r="42" spans="1:4" ht="13.2" x14ac:dyDescent="0.2">
      <c r="A42" s="10">
        <v>41</v>
      </c>
      <c r="B42" s="10">
        <v>33</v>
      </c>
      <c r="C42" s="5" t="s">
        <v>282</v>
      </c>
      <c r="D42" s="5" t="s">
        <v>283</v>
      </c>
    </row>
    <row r="43" spans="1:4" ht="24" x14ac:dyDescent="0.2">
      <c r="A43" s="10">
        <v>42</v>
      </c>
      <c r="B43" s="10">
        <v>21</v>
      </c>
      <c r="C43" s="5" t="s">
        <v>179</v>
      </c>
      <c r="D43" s="5" t="s">
        <v>180</v>
      </c>
    </row>
    <row r="44" spans="1:4" ht="24" x14ac:dyDescent="0.2">
      <c r="A44" s="10">
        <v>43</v>
      </c>
      <c r="B44" s="10">
        <v>16</v>
      </c>
      <c r="C44" s="5" t="s">
        <v>136</v>
      </c>
      <c r="D44" s="5" t="s">
        <v>137</v>
      </c>
    </row>
    <row r="45" spans="1:4" ht="13.2" x14ac:dyDescent="0.2">
      <c r="A45" s="10">
        <v>44</v>
      </c>
      <c r="B45" s="10">
        <v>3</v>
      </c>
      <c r="C45" s="5" t="s">
        <v>21</v>
      </c>
      <c r="D45" s="5" t="s">
        <v>22</v>
      </c>
    </row>
    <row r="46" spans="1:4" ht="36" x14ac:dyDescent="0.2">
      <c r="A46" s="10">
        <v>45</v>
      </c>
      <c r="B46" s="10">
        <v>28</v>
      </c>
      <c r="C46" s="5" t="s">
        <v>230</v>
      </c>
      <c r="D46" s="5" t="s">
        <v>231</v>
      </c>
    </row>
    <row r="47" spans="1:4" ht="24" x14ac:dyDescent="0.2">
      <c r="A47" s="10">
        <v>46</v>
      </c>
      <c r="B47" s="10">
        <v>9</v>
      </c>
      <c r="C47" s="5" t="s">
        <v>72</v>
      </c>
      <c r="D47" s="5" t="s">
        <v>73</v>
      </c>
    </row>
    <row r="48" spans="1:4" ht="13.2" x14ac:dyDescent="0.2">
      <c r="A48" s="10">
        <v>47</v>
      </c>
      <c r="B48" s="10">
        <v>6</v>
      </c>
      <c r="C48" s="5" t="s">
        <v>56</v>
      </c>
      <c r="D48" s="5" t="s">
        <v>57</v>
      </c>
    </row>
  </sheetData>
  <autoFilter ref="A1:S1">
    <sortState ref="A2:S49">
      <sortCondition ref="A1"/>
    </sortState>
  </autoFilter>
  <phoneticPr fontId="1"/>
  <printOptions horizontalCentered="1"/>
  <pageMargins left="0.39370078740157483" right="0.19685039370078741" top="0.19685039370078741" bottom="0.19685039370078741" header="0.31496062992125984" footer="0.31496062992125984"/>
  <pageSetup paperSize="8" scale="9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zoomScale="95" zoomScaleNormal="95" workbookViewId="0">
      <selection activeCell="D36" sqref="D36"/>
    </sheetView>
  </sheetViews>
  <sheetFormatPr defaultColWidth="8.88671875" defaultRowHeight="12" x14ac:dyDescent="0.2"/>
  <cols>
    <col min="1" max="2" width="5.109375" style="7" customWidth="1"/>
    <col min="3" max="3" width="8.88671875" style="7" customWidth="1"/>
    <col min="4" max="4" width="201.33203125" style="7" customWidth="1"/>
    <col min="5" max="16384" width="8.88671875" style="7"/>
  </cols>
  <sheetData>
    <row r="1" spans="1:15" ht="24" x14ac:dyDescent="0.2">
      <c r="A1" s="5" t="s">
        <v>406</v>
      </c>
      <c r="B1" s="5" t="s">
        <v>534</v>
      </c>
      <c r="C1" s="5" t="s">
        <v>474</v>
      </c>
      <c r="D1" s="5" t="s">
        <v>1</v>
      </c>
    </row>
    <row r="2" spans="1:15" ht="60" x14ac:dyDescent="0.2">
      <c r="A2" s="10">
        <v>1</v>
      </c>
      <c r="B2" s="10">
        <v>26</v>
      </c>
      <c r="C2" s="5" t="s">
        <v>54</v>
      </c>
      <c r="D2" s="5" t="s">
        <v>476</v>
      </c>
    </row>
    <row r="3" spans="1:15" ht="24" x14ac:dyDescent="0.2">
      <c r="A3" s="10">
        <v>2</v>
      </c>
      <c r="B3" s="10">
        <v>30</v>
      </c>
      <c r="C3" s="5" t="s">
        <v>250</v>
      </c>
      <c r="D3" s="5" t="s">
        <v>252</v>
      </c>
    </row>
    <row r="4" spans="1:15" ht="158.4" x14ac:dyDescent="0.2">
      <c r="A4" s="10">
        <v>3</v>
      </c>
      <c r="B4" s="10">
        <v>49</v>
      </c>
      <c r="C4" s="4" t="s">
        <v>402</v>
      </c>
      <c r="D4" s="1" t="s">
        <v>533</v>
      </c>
      <c r="M4" s="2"/>
      <c r="N4" s="2"/>
      <c r="O4" s="2"/>
    </row>
    <row r="5" spans="1:15" ht="13.2" x14ac:dyDescent="0.2">
      <c r="A5" s="10">
        <v>4</v>
      </c>
      <c r="B5" s="10">
        <v>39</v>
      </c>
      <c r="C5" s="5" t="s">
        <v>329</v>
      </c>
      <c r="D5" s="5" t="s">
        <v>331</v>
      </c>
    </row>
    <row r="6" spans="1:15" ht="36" x14ac:dyDescent="0.2">
      <c r="A6" s="10">
        <v>5</v>
      </c>
      <c r="B6" s="10">
        <v>23</v>
      </c>
      <c r="C6" s="5" t="s">
        <v>186</v>
      </c>
      <c r="D6" s="5" t="s">
        <v>188</v>
      </c>
    </row>
    <row r="7" spans="1:15" ht="216" x14ac:dyDescent="0.2">
      <c r="A7" s="10">
        <v>6</v>
      </c>
      <c r="B7" s="10">
        <v>13</v>
      </c>
      <c r="C7" s="5" t="s">
        <v>106</v>
      </c>
      <c r="D7" s="5" t="s">
        <v>478</v>
      </c>
    </row>
    <row r="8" spans="1:15" ht="24" x14ac:dyDescent="0.2">
      <c r="A8" s="10">
        <v>7</v>
      </c>
      <c r="B8" s="10">
        <v>2</v>
      </c>
      <c r="C8" s="5" t="s">
        <v>13</v>
      </c>
      <c r="D8" s="5" t="s">
        <v>15</v>
      </c>
    </row>
    <row r="9" spans="1:15" ht="13.2" x14ac:dyDescent="0.2">
      <c r="A9" s="10">
        <v>8</v>
      </c>
      <c r="B9" s="10">
        <v>42</v>
      </c>
      <c r="C9" s="5" t="s">
        <v>355</v>
      </c>
      <c r="D9" s="5" t="s">
        <v>357</v>
      </c>
    </row>
    <row r="10" spans="1:15" ht="13.2" x14ac:dyDescent="0.2">
      <c r="A10" s="10">
        <v>9</v>
      </c>
      <c r="B10" s="10">
        <v>7</v>
      </c>
      <c r="C10" s="5" t="s">
        <v>64</v>
      </c>
      <c r="D10" s="5"/>
    </row>
    <row r="11" spans="1:15" ht="48" x14ac:dyDescent="0.2">
      <c r="A11" s="10">
        <v>10</v>
      </c>
      <c r="B11" s="10">
        <v>12</v>
      </c>
      <c r="C11" s="5" t="s">
        <v>95</v>
      </c>
      <c r="D11" s="5" t="s">
        <v>97</v>
      </c>
    </row>
    <row r="12" spans="1:15" ht="24" x14ac:dyDescent="0.2">
      <c r="A12" s="10">
        <v>11</v>
      </c>
      <c r="B12" s="10">
        <v>46</v>
      </c>
      <c r="C12" s="5" t="s">
        <v>395</v>
      </c>
      <c r="D12" s="5" t="s">
        <v>397</v>
      </c>
    </row>
    <row r="13" spans="1:15" ht="13.2" x14ac:dyDescent="0.2">
      <c r="A13" s="10">
        <v>12</v>
      </c>
      <c r="B13" s="10">
        <v>47</v>
      </c>
      <c r="C13" s="4" t="s">
        <v>403</v>
      </c>
      <c r="D13" s="1" t="s">
        <v>488</v>
      </c>
      <c r="L13" s="2"/>
      <c r="M13" s="2"/>
      <c r="N13" s="2"/>
      <c r="O13" s="2"/>
    </row>
    <row r="14" spans="1:15" ht="13.2" x14ac:dyDescent="0.2">
      <c r="A14" s="10">
        <v>13</v>
      </c>
      <c r="B14" s="10">
        <v>1</v>
      </c>
      <c r="C14" s="5" t="s">
        <v>8</v>
      </c>
      <c r="D14" s="5"/>
    </row>
    <row r="15" spans="1:15" ht="36" x14ac:dyDescent="0.2">
      <c r="A15" s="10">
        <v>14</v>
      </c>
      <c r="B15" s="10">
        <v>5</v>
      </c>
      <c r="C15" s="5" t="s">
        <v>43</v>
      </c>
      <c r="D15" s="5" t="s">
        <v>45</v>
      </c>
    </row>
    <row r="16" spans="1:15" ht="26.4" x14ac:dyDescent="0.2">
      <c r="A16" s="10">
        <v>15</v>
      </c>
      <c r="B16" s="10">
        <v>53</v>
      </c>
      <c r="C16" s="4" t="s">
        <v>404</v>
      </c>
      <c r="D16" s="1" t="s">
        <v>515</v>
      </c>
      <c r="L16" s="2"/>
      <c r="M16" s="2"/>
      <c r="N16" s="2"/>
      <c r="O16" s="2"/>
    </row>
    <row r="17" spans="1:15" ht="13.2" x14ac:dyDescent="0.2">
      <c r="A17" s="10">
        <v>16</v>
      </c>
      <c r="B17" s="10">
        <v>18</v>
      </c>
      <c r="C17" s="5" t="s">
        <v>155</v>
      </c>
      <c r="D17" s="5" t="s">
        <v>157</v>
      </c>
    </row>
    <row r="18" spans="1:15" ht="13.2" x14ac:dyDescent="0.2">
      <c r="A18" s="10">
        <v>17</v>
      </c>
      <c r="B18" s="10">
        <v>41</v>
      </c>
      <c r="C18" s="5" t="s">
        <v>348</v>
      </c>
      <c r="D18" s="5" t="s">
        <v>350</v>
      </c>
    </row>
    <row r="19" spans="1:15" ht="13.2" x14ac:dyDescent="0.2">
      <c r="A19" s="10">
        <v>18</v>
      </c>
      <c r="B19" s="10">
        <v>48</v>
      </c>
      <c r="C19" s="4" t="s">
        <v>405</v>
      </c>
      <c r="D19" s="1" t="s">
        <v>497</v>
      </c>
      <c r="M19" s="2"/>
      <c r="N19" s="2"/>
      <c r="O19" s="2"/>
    </row>
    <row r="20" spans="1:15" ht="13.2" x14ac:dyDescent="0.2">
      <c r="A20" s="10">
        <v>19</v>
      </c>
      <c r="B20" s="10">
        <v>32</v>
      </c>
      <c r="C20" s="5" t="s">
        <v>271</v>
      </c>
      <c r="D20" s="5" t="s">
        <v>273</v>
      </c>
    </row>
    <row r="21" spans="1:15" ht="13.2" x14ac:dyDescent="0.2">
      <c r="A21" s="10">
        <v>20</v>
      </c>
      <c r="B21" s="10">
        <v>24</v>
      </c>
      <c r="C21" s="5" t="s">
        <v>197</v>
      </c>
      <c r="D21" s="5"/>
    </row>
    <row r="22" spans="1:15" ht="13.2" x14ac:dyDescent="0.2">
      <c r="A22" s="10">
        <v>21</v>
      </c>
      <c r="B22" s="10">
        <v>36</v>
      </c>
      <c r="C22" s="5" t="s">
        <v>313</v>
      </c>
      <c r="D22" s="5" t="s">
        <v>314</v>
      </c>
    </row>
    <row r="23" spans="1:15" ht="216" x14ac:dyDescent="0.2">
      <c r="A23" s="10">
        <v>22</v>
      </c>
      <c r="B23" s="10">
        <v>20</v>
      </c>
      <c r="C23" s="5" t="s">
        <v>174</v>
      </c>
      <c r="D23" s="5" t="s">
        <v>480</v>
      </c>
    </row>
    <row r="24" spans="1:15" ht="24" x14ac:dyDescent="0.2">
      <c r="A24" s="10">
        <v>23</v>
      </c>
      <c r="B24" s="10">
        <v>10</v>
      </c>
      <c r="C24" s="5" t="s">
        <v>83</v>
      </c>
      <c r="D24" s="5" t="s">
        <v>85</v>
      </c>
    </row>
    <row r="25" spans="1:15" ht="13.2" x14ac:dyDescent="0.2">
      <c r="A25" s="10">
        <v>24</v>
      </c>
      <c r="B25" s="10">
        <v>44</v>
      </c>
      <c r="C25" s="5" t="s">
        <v>374</v>
      </c>
      <c r="D25" s="5" t="s">
        <v>376</v>
      </c>
    </row>
    <row r="26" spans="1:15" ht="60" x14ac:dyDescent="0.2">
      <c r="A26" s="10">
        <v>25</v>
      </c>
      <c r="B26" s="10">
        <v>27</v>
      </c>
      <c r="C26" s="5" t="s">
        <v>221</v>
      </c>
      <c r="D26" s="5" t="s">
        <v>482</v>
      </c>
    </row>
    <row r="27" spans="1:15" ht="24" x14ac:dyDescent="0.2">
      <c r="A27" s="10">
        <v>26</v>
      </c>
      <c r="B27" s="10">
        <v>35</v>
      </c>
      <c r="C27" s="5" t="s">
        <v>304</v>
      </c>
      <c r="D27" s="5" t="s">
        <v>306</v>
      </c>
    </row>
    <row r="28" spans="1:15" ht="13.2" x14ac:dyDescent="0.2">
      <c r="A28" s="10">
        <v>27</v>
      </c>
      <c r="B28" s="10">
        <v>14</v>
      </c>
      <c r="C28" s="5" t="s">
        <v>115</v>
      </c>
      <c r="D28" s="5" t="s">
        <v>116</v>
      </c>
    </row>
    <row r="29" spans="1:15" ht="13.2" x14ac:dyDescent="0.2">
      <c r="A29" s="10">
        <v>28</v>
      </c>
      <c r="B29" s="10">
        <v>34</v>
      </c>
      <c r="C29" s="5" t="s">
        <v>293</v>
      </c>
      <c r="D29" s="5" t="s">
        <v>295</v>
      </c>
    </row>
    <row r="30" spans="1:15" ht="24" x14ac:dyDescent="0.2">
      <c r="A30" s="10">
        <v>29</v>
      </c>
      <c r="B30" s="10">
        <v>29</v>
      </c>
      <c r="C30" s="5" t="s">
        <v>240</v>
      </c>
      <c r="D30" s="5" t="s">
        <v>242</v>
      </c>
    </row>
    <row r="31" spans="1:15" ht="60" x14ac:dyDescent="0.2">
      <c r="A31" s="10">
        <v>30</v>
      </c>
      <c r="B31" s="10">
        <v>31</v>
      </c>
      <c r="C31" s="5" t="s">
        <v>260</v>
      </c>
      <c r="D31" s="5" t="s">
        <v>262</v>
      </c>
    </row>
    <row r="32" spans="1:15" ht="156" x14ac:dyDescent="0.2">
      <c r="A32" s="10">
        <v>31</v>
      </c>
      <c r="B32" s="10">
        <v>19</v>
      </c>
      <c r="C32" s="5" t="s">
        <v>165</v>
      </c>
      <c r="D32" s="5" t="s">
        <v>485</v>
      </c>
    </row>
    <row r="33" spans="1:4" ht="13.2" x14ac:dyDescent="0.2">
      <c r="A33" s="10">
        <v>32</v>
      </c>
      <c r="B33" s="10">
        <v>4</v>
      </c>
      <c r="C33" s="5" t="s">
        <v>32</v>
      </c>
      <c r="D33" s="5" t="s">
        <v>34</v>
      </c>
    </row>
    <row r="34" spans="1:4" ht="48" x14ac:dyDescent="0.2">
      <c r="A34" s="10">
        <v>33</v>
      </c>
      <c r="B34" s="10">
        <v>17</v>
      </c>
      <c r="C34" s="5" t="s">
        <v>146</v>
      </c>
      <c r="D34" s="5" t="s">
        <v>148</v>
      </c>
    </row>
    <row r="35" spans="1:4" ht="96" x14ac:dyDescent="0.2">
      <c r="A35" s="10">
        <v>34</v>
      </c>
      <c r="B35" s="10">
        <v>43</v>
      </c>
      <c r="C35" s="5" t="s">
        <v>365</v>
      </c>
      <c r="D35" s="5" t="s">
        <v>366</v>
      </c>
    </row>
    <row r="36" spans="1:4" ht="60" x14ac:dyDescent="0.2">
      <c r="A36" s="10">
        <v>35</v>
      </c>
      <c r="B36" s="10">
        <v>11</v>
      </c>
      <c r="C36" s="5" t="s">
        <v>90</v>
      </c>
      <c r="D36" s="5" t="s">
        <v>92</v>
      </c>
    </row>
    <row r="37" spans="1:4" ht="24" x14ac:dyDescent="0.2">
      <c r="A37" s="10">
        <v>36</v>
      </c>
      <c r="B37" s="10">
        <v>15</v>
      </c>
      <c r="C37" s="5" t="s">
        <v>125</v>
      </c>
      <c r="D37" s="5" t="s">
        <v>127</v>
      </c>
    </row>
    <row r="38" spans="1:4" ht="48" x14ac:dyDescent="0.2">
      <c r="A38" s="10">
        <v>37</v>
      </c>
      <c r="B38" s="10">
        <v>37</v>
      </c>
      <c r="C38" s="5" t="s">
        <v>71</v>
      </c>
      <c r="D38" s="5" t="s">
        <v>322</v>
      </c>
    </row>
    <row r="39" spans="1:4" ht="13.2" x14ac:dyDescent="0.2">
      <c r="A39" s="10">
        <v>38</v>
      </c>
      <c r="B39" s="10">
        <v>40</v>
      </c>
      <c r="C39" s="5" t="s">
        <v>339</v>
      </c>
      <c r="D39" s="5" t="s">
        <v>341</v>
      </c>
    </row>
    <row r="40" spans="1:4" ht="84" x14ac:dyDescent="0.2">
      <c r="A40" s="10">
        <v>39</v>
      </c>
      <c r="B40" s="10">
        <v>25</v>
      </c>
      <c r="C40" s="5" t="s">
        <v>202</v>
      </c>
      <c r="D40" s="5" t="s">
        <v>204</v>
      </c>
    </row>
    <row r="41" spans="1:4" ht="13.2" x14ac:dyDescent="0.2">
      <c r="A41" s="10">
        <v>40</v>
      </c>
      <c r="B41" s="10">
        <v>45</v>
      </c>
      <c r="C41" s="5" t="s">
        <v>385</v>
      </c>
      <c r="D41" s="5" t="s">
        <v>387</v>
      </c>
    </row>
    <row r="42" spans="1:4" ht="13.2" x14ac:dyDescent="0.2">
      <c r="A42" s="10">
        <v>41</v>
      </c>
      <c r="B42" s="10">
        <v>33</v>
      </c>
      <c r="C42" s="5" t="s">
        <v>282</v>
      </c>
      <c r="D42" s="5" t="s">
        <v>284</v>
      </c>
    </row>
    <row r="43" spans="1:4" ht="13.2" x14ac:dyDescent="0.2">
      <c r="A43" s="10">
        <v>42</v>
      </c>
      <c r="B43" s="10">
        <v>21</v>
      </c>
      <c r="C43" s="5" t="s">
        <v>179</v>
      </c>
      <c r="D43" s="5"/>
    </row>
    <row r="44" spans="1:4" ht="48" x14ac:dyDescent="0.2">
      <c r="A44" s="10">
        <v>43</v>
      </c>
      <c r="B44" s="10">
        <v>16</v>
      </c>
      <c r="C44" s="5" t="s">
        <v>136</v>
      </c>
      <c r="D44" s="5" t="s">
        <v>138</v>
      </c>
    </row>
    <row r="45" spans="1:4" ht="24" x14ac:dyDescent="0.2">
      <c r="A45" s="10">
        <v>44</v>
      </c>
      <c r="B45" s="10">
        <v>3</v>
      </c>
      <c r="C45" s="5" t="s">
        <v>21</v>
      </c>
      <c r="D45" s="5" t="s">
        <v>23</v>
      </c>
    </row>
    <row r="46" spans="1:4" ht="24" x14ac:dyDescent="0.2">
      <c r="A46" s="10">
        <v>45</v>
      </c>
      <c r="B46" s="10">
        <v>28</v>
      </c>
      <c r="C46" s="5" t="s">
        <v>230</v>
      </c>
      <c r="D46" s="5" t="s">
        <v>232</v>
      </c>
    </row>
    <row r="47" spans="1:4" ht="24" x14ac:dyDescent="0.2">
      <c r="A47" s="10">
        <v>46</v>
      </c>
      <c r="B47" s="10">
        <v>9</v>
      </c>
      <c r="C47" s="5" t="s">
        <v>72</v>
      </c>
      <c r="D47" s="5" t="s">
        <v>74</v>
      </c>
    </row>
    <row r="48" spans="1:4" ht="13.2" x14ac:dyDescent="0.2">
      <c r="A48" s="10">
        <v>47</v>
      </c>
      <c r="B48" s="10">
        <v>6</v>
      </c>
      <c r="C48" s="5" t="s">
        <v>56</v>
      </c>
      <c r="D48" s="5" t="s">
        <v>58</v>
      </c>
    </row>
  </sheetData>
  <autoFilter ref="A1:R1">
    <sortState ref="A2:R52">
      <sortCondition ref="A1"/>
    </sortState>
  </autoFilter>
  <phoneticPr fontId="1"/>
  <printOptions horizontalCentered="1"/>
  <pageMargins left="0.39370078740157483" right="0.19685039370078741" top="0.19685039370078741" bottom="0.19685039370078741" header="0.31496062992125984" footer="0.31496062992125984"/>
  <pageSetup paperSize="8" scale="9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95" zoomScaleNormal="95" workbookViewId="0">
      <selection activeCell="A38" sqref="A38:XFD38"/>
    </sheetView>
  </sheetViews>
  <sheetFormatPr defaultColWidth="8.88671875" defaultRowHeight="13.2" x14ac:dyDescent="0.2"/>
  <cols>
    <col min="1" max="2" width="5.109375" style="3" customWidth="1"/>
    <col min="3" max="3" width="8.88671875" style="3"/>
    <col min="4" max="4" width="81.88671875" style="3" customWidth="1"/>
    <col min="5" max="5" width="79" style="3" customWidth="1"/>
    <col min="6" max="6" width="16.109375" style="3" customWidth="1"/>
    <col min="7" max="7" width="92.21875" style="3" customWidth="1"/>
    <col min="8" max="8" width="18.44140625" style="3" customWidth="1"/>
    <col min="9" max="16384" width="8.88671875" style="3"/>
  </cols>
  <sheetData>
    <row r="1" spans="1:8" ht="39.6" x14ac:dyDescent="0.2">
      <c r="A1" s="4" t="s">
        <v>406</v>
      </c>
      <c r="B1" s="4" t="s">
        <v>532</v>
      </c>
      <c r="C1" s="4" t="s">
        <v>474</v>
      </c>
      <c r="D1" s="4" t="s">
        <v>2</v>
      </c>
      <c r="E1" s="4" t="s">
        <v>3</v>
      </c>
      <c r="F1" s="4" t="s">
        <v>522</v>
      </c>
      <c r="G1" s="4" t="s">
        <v>4</v>
      </c>
      <c r="H1" s="4" t="s">
        <v>523</v>
      </c>
    </row>
    <row r="2" spans="1:8" ht="66" x14ac:dyDescent="0.2">
      <c r="A2" s="10">
        <v>1</v>
      </c>
      <c r="B2" s="10">
        <v>26</v>
      </c>
      <c r="C2" s="4" t="s">
        <v>54</v>
      </c>
      <c r="D2" s="4" t="s">
        <v>213</v>
      </c>
      <c r="E2" s="4" t="s">
        <v>214</v>
      </c>
      <c r="F2" s="4" t="s">
        <v>215</v>
      </c>
      <c r="G2" s="4" t="s">
        <v>216</v>
      </c>
      <c r="H2" s="4" t="s">
        <v>217</v>
      </c>
    </row>
    <row r="3" spans="1:8" ht="51.6" customHeight="1" x14ac:dyDescent="0.2">
      <c r="A3" s="10">
        <v>2</v>
      </c>
      <c r="B3" s="10">
        <v>30</v>
      </c>
      <c r="C3" s="4" t="s">
        <v>250</v>
      </c>
      <c r="D3" s="4" t="s">
        <v>253</v>
      </c>
      <c r="E3" s="4" t="s">
        <v>254</v>
      </c>
      <c r="F3" s="4" t="s">
        <v>255</v>
      </c>
      <c r="G3" s="4" t="s">
        <v>256</v>
      </c>
      <c r="H3" s="4" t="s">
        <v>257</v>
      </c>
    </row>
    <row r="4" spans="1:8" ht="79.2" x14ac:dyDescent="0.2">
      <c r="A4" s="10">
        <v>3</v>
      </c>
      <c r="B4" s="10">
        <v>49</v>
      </c>
      <c r="C4" s="1" t="s">
        <v>402</v>
      </c>
      <c r="D4" s="1" t="s">
        <v>504</v>
      </c>
      <c r="E4" s="1" t="s">
        <v>505</v>
      </c>
      <c r="F4" s="1" t="s">
        <v>506</v>
      </c>
      <c r="G4" s="1" t="s">
        <v>507</v>
      </c>
      <c r="H4" s="1" t="s">
        <v>508</v>
      </c>
    </row>
    <row r="5" spans="1:8" ht="51.6" customHeight="1" x14ac:dyDescent="0.2">
      <c r="A5" s="10">
        <v>4</v>
      </c>
      <c r="B5" s="10">
        <v>39</v>
      </c>
      <c r="C5" s="4" t="s">
        <v>329</v>
      </c>
      <c r="D5" s="4" t="s">
        <v>332</v>
      </c>
      <c r="E5" s="4" t="s">
        <v>333</v>
      </c>
      <c r="F5" s="4" t="s">
        <v>334</v>
      </c>
      <c r="G5" s="4" t="s">
        <v>335</v>
      </c>
      <c r="H5" s="4" t="s">
        <v>336</v>
      </c>
    </row>
    <row r="6" spans="1:8" ht="50.4" customHeight="1" x14ac:dyDescent="0.2">
      <c r="A6" s="10">
        <v>5</v>
      </c>
      <c r="B6" s="10">
        <v>23</v>
      </c>
      <c r="C6" s="4" t="s">
        <v>186</v>
      </c>
      <c r="D6" s="4" t="s">
        <v>189</v>
      </c>
      <c r="E6" s="4" t="s">
        <v>190</v>
      </c>
      <c r="F6" s="4" t="s">
        <v>191</v>
      </c>
      <c r="G6" s="4" t="s">
        <v>192</v>
      </c>
      <c r="H6" s="4" t="s">
        <v>193</v>
      </c>
    </row>
    <row r="7" spans="1:8" ht="153.6" customHeight="1" x14ac:dyDescent="0.2">
      <c r="A7" s="10">
        <v>6</v>
      </c>
      <c r="B7" s="10">
        <v>13</v>
      </c>
      <c r="C7" s="4" t="s">
        <v>106</v>
      </c>
      <c r="D7" s="4" t="s">
        <v>107</v>
      </c>
      <c r="E7" s="4" t="s">
        <v>108</v>
      </c>
      <c r="F7" s="4" t="s">
        <v>109</v>
      </c>
      <c r="G7" s="4" t="s">
        <v>110</v>
      </c>
      <c r="H7" s="4" t="s">
        <v>111</v>
      </c>
    </row>
    <row r="8" spans="1:8" ht="52.8" x14ac:dyDescent="0.2">
      <c r="A8" s="10">
        <v>7</v>
      </c>
      <c r="B8" s="10">
        <v>2</v>
      </c>
      <c r="C8" s="4" t="s">
        <v>13</v>
      </c>
      <c r="D8" s="4" t="s">
        <v>16</v>
      </c>
      <c r="E8" s="4" t="s">
        <v>17</v>
      </c>
      <c r="F8" s="4" t="s">
        <v>18</v>
      </c>
      <c r="G8" s="4"/>
      <c r="H8" s="4"/>
    </row>
    <row r="9" spans="1:8" ht="39.6" x14ac:dyDescent="0.2">
      <c r="A9" s="10">
        <v>8</v>
      </c>
      <c r="B9" s="10">
        <v>42</v>
      </c>
      <c r="C9" s="4" t="s">
        <v>355</v>
      </c>
      <c r="D9" s="4" t="s">
        <v>358</v>
      </c>
      <c r="E9" s="4" t="s">
        <v>359</v>
      </c>
      <c r="F9" s="4" t="s">
        <v>360</v>
      </c>
      <c r="G9" s="4" t="s">
        <v>361</v>
      </c>
      <c r="H9" s="4" t="s">
        <v>362</v>
      </c>
    </row>
    <row r="10" spans="1:8" ht="48" customHeight="1" x14ac:dyDescent="0.2">
      <c r="A10" s="10">
        <v>9</v>
      </c>
      <c r="B10" s="10">
        <v>7</v>
      </c>
      <c r="C10" s="4" t="s">
        <v>64</v>
      </c>
      <c r="D10" s="4" t="s">
        <v>65</v>
      </c>
      <c r="E10" s="4" t="s">
        <v>66</v>
      </c>
      <c r="F10" s="4" t="s">
        <v>67</v>
      </c>
      <c r="G10" s="4" t="s">
        <v>68</v>
      </c>
      <c r="H10" s="4" t="s">
        <v>69</v>
      </c>
    </row>
    <row r="11" spans="1:8" ht="145.19999999999999" x14ac:dyDescent="0.2">
      <c r="A11" s="10">
        <v>10</v>
      </c>
      <c r="B11" s="10">
        <v>12</v>
      </c>
      <c r="C11" s="4" t="s">
        <v>95</v>
      </c>
      <c r="D11" s="4" t="s">
        <v>98</v>
      </c>
      <c r="E11" s="4" t="s">
        <v>99</v>
      </c>
      <c r="F11" s="4" t="s">
        <v>100</v>
      </c>
      <c r="G11" s="4" t="s">
        <v>101</v>
      </c>
      <c r="H11" s="4" t="s">
        <v>102</v>
      </c>
    </row>
    <row r="12" spans="1:8" ht="39.6" x14ac:dyDescent="0.2">
      <c r="A12" s="10">
        <v>11</v>
      </c>
      <c r="B12" s="10">
        <v>46</v>
      </c>
      <c r="C12" s="4" t="s">
        <v>395</v>
      </c>
      <c r="D12" s="4" t="s">
        <v>398</v>
      </c>
      <c r="E12" s="4" t="s">
        <v>399</v>
      </c>
      <c r="F12" s="4" t="s">
        <v>400</v>
      </c>
      <c r="G12" s="4"/>
      <c r="H12" s="4"/>
    </row>
    <row r="13" spans="1:8" ht="52.8" x14ac:dyDescent="0.2">
      <c r="A13" s="10">
        <v>12</v>
      </c>
      <c r="B13" s="10">
        <v>47</v>
      </c>
      <c r="C13" s="1" t="s">
        <v>403</v>
      </c>
      <c r="D13" s="1" t="s">
        <v>489</v>
      </c>
      <c r="E13" s="1" t="s">
        <v>490</v>
      </c>
      <c r="F13" s="1" t="s">
        <v>491</v>
      </c>
      <c r="G13" s="1" t="s">
        <v>492</v>
      </c>
      <c r="H13" s="1" t="s">
        <v>493</v>
      </c>
    </row>
    <row r="14" spans="1:8" x14ac:dyDescent="0.2">
      <c r="A14" s="10">
        <v>13</v>
      </c>
      <c r="B14" s="10">
        <v>1</v>
      </c>
      <c r="C14" s="4" t="s">
        <v>8</v>
      </c>
      <c r="D14" s="4" t="s">
        <v>9</v>
      </c>
      <c r="E14" s="4" t="s">
        <v>10</v>
      </c>
      <c r="F14" s="4" t="s">
        <v>11</v>
      </c>
      <c r="G14" s="4"/>
      <c r="H14" s="4"/>
    </row>
    <row r="15" spans="1:8" ht="64.2" customHeight="1" x14ac:dyDescent="0.2">
      <c r="A15" s="10">
        <v>14</v>
      </c>
      <c r="B15" s="10">
        <v>5</v>
      </c>
      <c r="C15" s="4" t="s">
        <v>43</v>
      </c>
      <c r="D15" s="4" t="s">
        <v>46</v>
      </c>
      <c r="E15" s="4" t="s">
        <v>47</v>
      </c>
      <c r="F15" s="4" t="s">
        <v>48</v>
      </c>
      <c r="G15" s="4" t="s">
        <v>49</v>
      </c>
      <c r="H15" s="4" t="s">
        <v>50</v>
      </c>
    </row>
    <row r="16" spans="1:8" ht="39.6" x14ac:dyDescent="0.2">
      <c r="A16" s="10">
        <v>15</v>
      </c>
      <c r="B16" s="10">
        <v>53</v>
      </c>
      <c r="C16" s="1" t="s">
        <v>404</v>
      </c>
      <c r="D16" s="1" t="s">
        <v>516</v>
      </c>
      <c r="E16" s="1" t="s">
        <v>517</v>
      </c>
      <c r="F16" s="1" t="s">
        <v>518</v>
      </c>
      <c r="G16" s="1" t="s">
        <v>55</v>
      </c>
      <c r="H16" s="1" t="s">
        <v>55</v>
      </c>
    </row>
    <row r="17" spans="1:8" ht="39.6" x14ac:dyDescent="0.2">
      <c r="A17" s="10">
        <v>16</v>
      </c>
      <c r="B17" s="10">
        <v>18</v>
      </c>
      <c r="C17" s="4" t="s">
        <v>155</v>
      </c>
      <c r="D17" s="4" t="s">
        <v>158</v>
      </c>
      <c r="E17" s="4" t="s">
        <v>159</v>
      </c>
      <c r="F17" s="4" t="s">
        <v>160</v>
      </c>
      <c r="G17" s="4" t="s">
        <v>161</v>
      </c>
      <c r="H17" s="4" t="s">
        <v>162</v>
      </c>
    </row>
    <row r="18" spans="1:8" ht="26.4" x14ac:dyDescent="0.2">
      <c r="A18" s="10">
        <v>17</v>
      </c>
      <c r="B18" s="10">
        <v>41</v>
      </c>
      <c r="C18" s="4" t="s">
        <v>348</v>
      </c>
      <c r="D18" s="4" t="s">
        <v>351</v>
      </c>
      <c r="E18" s="4" t="s">
        <v>352</v>
      </c>
      <c r="F18" s="4" t="s">
        <v>352</v>
      </c>
      <c r="G18" s="4" t="s">
        <v>352</v>
      </c>
      <c r="H18" s="4" t="s">
        <v>352</v>
      </c>
    </row>
    <row r="19" spans="1:8" ht="58.8" customHeight="1" x14ac:dyDescent="0.2">
      <c r="A19" s="10">
        <v>18</v>
      </c>
      <c r="B19" s="10">
        <v>48</v>
      </c>
      <c r="C19" s="1" t="s">
        <v>405</v>
      </c>
      <c r="D19" s="1" t="s">
        <v>498</v>
      </c>
      <c r="E19" s="1" t="s">
        <v>499</v>
      </c>
      <c r="F19" s="1" t="s">
        <v>500</v>
      </c>
      <c r="G19" s="1" t="s">
        <v>501</v>
      </c>
      <c r="H19" s="1" t="s">
        <v>502</v>
      </c>
    </row>
    <row r="20" spans="1:8" ht="66" x14ac:dyDescent="0.2">
      <c r="A20" s="10">
        <v>19</v>
      </c>
      <c r="B20" s="10">
        <v>32</v>
      </c>
      <c r="C20" s="4" t="s">
        <v>271</v>
      </c>
      <c r="D20" s="4" t="s">
        <v>274</v>
      </c>
      <c r="E20" s="4" t="s">
        <v>275</v>
      </c>
      <c r="F20" s="4" t="s">
        <v>276</v>
      </c>
      <c r="G20" s="4" t="s">
        <v>277</v>
      </c>
      <c r="H20" s="4" t="s">
        <v>278</v>
      </c>
    </row>
    <row r="21" spans="1:8" ht="52.8" x14ac:dyDescent="0.2">
      <c r="A21" s="10">
        <v>20</v>
      </c>
      <c r="B21" s="10">
        <v>24</v>
      </c>
      <c r="C21" s="4" t="s">
        <v>197</v>
      </c>
      <c r="D21" s="4" t="s">
        <v>199</v>
      </c>
      <c r="E21" s="4" t="s">
        <v>200</v>
      </c>
      <c r="F21" s="4" t="s">
        <v>201</v>
      </c>
      <c r="G21" s="4"/>
      <c r="H21" s="4"/>
    </row>
    <row r="22" spans="1:8" ht="39.6" x14ac:dyDescent="0.2">
      <c r="A22" s="10">
        <v>21</v>
      </c>
      <c r="B22" s="10">
        <v>36</v>
      </c>
      <c r="C22" s="4" t="s">
        <v>313</v>
      </c>
      <c r="D22" s="4" t="s">
        <v>315</v>
      </c>
      <c r="E22" s="4" t="s">
        <v>316</v>
      </c>
      <c r="F22" s="4" t="s">
        <v>317</v>
      </c>
      <c r="G22" s="4" t="s">
        <v>318</v>
      </c>
      <c r="H22" s="4" t="s">
        <v>319</v>
      </c>
    </row>
    <row r="23" spans="1:8" ht="85.8" customHeight="1" x14ac:dyDescent="0.2">
      <c r="A23" s="10">
        <v>22</v>
      </c>
      <c r="B23" s="10">
        <v>20</v>
      </c>
      <c r="C23" s="4" t="s">
        <v>174</v>
      </c>
      <c r="D23" s="4" t="s">
        <v>175</v>
      </c>
      <c r="E23" s="4" t="s">
        <v>176</v>
      </c>
      <c r="F23" s="4" t="s">
        <v>177</v>
      </c>
      <c r="G23" s="4"/>
      <c r="H23" s="4"/>
    </row>
    <row r="24" spans="1:8" ht="92.4" x14ac:dyDescent="0.2">
      <c r="A24" s="10">
        <v>23</v>
      </c>
      <c r="B24" s="10">
        <v>10</v>
      </c>
      <c r="C24" s="4" t="s">
        <v>83</v>
      </c>
      <c r="D24" s="4" t="s">
        <v>86</v>
      </c>
      <c r="E24" s="4" t="s">
        <v>87</v>
      </c>
      <c r="F24" s="4" t="s">
        <v>88</v>
      </c>
      <c r="G24" s="4"/>
      <c r="H24" s="4"/>
    </row>
    <row r="25" spans="1:8" ht="39.6" x14ac:dyDescent="0.2">
      <c r="A25" s="10">
        <v>24</v>
      </c>
      <c r="B25" s="10">
        <v>44</v>
      </c>
      <c r="C25" s="4" t="s">
        <v>374</v>
      </c>
      <c r="D25" s="4" t="s">
        <v>377</v>
      </c>
      <c r="E25" s="4" t="s">
        <v>378</v>
      </c>
      <c r="F25" s="4" t="s">
        <v>379</v>
      </c>
      <c r="G25" s="4" t="s">
        <v>380</v>
      </c>
      <c r="H25" s="4" t="s">
        <v>381</v>
      </c>
    </row>
    <row r="26" spans="1:8" ht="119.4" customHeight="1" x14ac:dyDescent="0.2">
      <c r="A26" s="10">
        <v>25</v>
      </c>
      <c r="B26" s="10">
        <v>27</v>
      </c>
      <c r="C26" s="4" t="s">
        <v>221</v>
      </c>
      <c r="D26" s="4" t="s">
        <v>222</v>
      </c>
      <c r="E26" s="4" t="s">
        <v>223</v>
      </c>
      <c r="F26" s="4" t="s">
        <v>224</v>
      </c>
      <c r="G26" s="4" t="s">
        <v>225</v>
      </c>
      <c r="H26" s="4" t="s">
        <v>226</v>
      </c>
    </row>
    <row r="27" spans="1:8" ht="39.6" x14ac:dyDescent="0.2">
      <c r="A27" s="10">
        <v>26</v>
      </c>
      <c r="B27" s="10">
        <v>35</v>
      </c>
      <c r="C27" s="4" t="s">
        <v>304</v>
      </c>
      <c r="D27" s="4" t="s">
        <v>307</v>
      </c>
      <c r="E27" s="4" t="s">
        <v>308</v>
      </c>
      <c r="F27" s="4" t="s">
        <v>309</v>
      </c>
      <c r="G27" s="4" t="s">
        <v>310</v>
      </c>
      <c r="H27" s="4" t="s">
        <v>311</v>
      </c>
    </row>
    <row r="28" spans="1:8" ht="66" x14ac:dyDescent="0.2">
      <c r="A28" s="10">
        <v>27</v>
      </c>
      <c r="B28" s="10">
        <v>14</v>
      </c>
      <c r="C28" s="4" t="s">
        <v>115</v>
      </c>
      <c r="D28" s="4" t="s">
        <v>117</v>
      </c>
      <c r="E28" s="4" t="s">
        <v>118</v>
      </c>
      <c r="F28" s="4" t="s">
        <v>119</v>
      </c>
      <c r="G28" s="4" t="s">
        <v>120</v>
      </c>
      <c r="H28" s="4" t="s">
        <v>121</v>
      </c>
    </row>
    <row r="29" spans="1:8" ht="92.4" x14ac:dyDescent="0.2">
      <c r="A29" s="10">
        <v>28</v>
      </c>
      <c r="B29" s="10">
        <v>34</v>
      </c>
      <c r="C29" s="4" t="s">
        <v>293</v>
      </c>
      <c r="D29" s="4" t="s">
        <v>296</v>
      </c>
      <c r="E29" s="4" t="s">
        <v>297</v>
      </c>
      <c r="F29" s="4" t="s">
        <v>298</v>
      </c>
      <c r="G29" s="4" t="s">
        <v>299</v>
      </c>
      <c r="H29" s="4" t="s">
        <v>300</v>
      </c>
    </row>
    <row r="30" spans="1:8" ht="52.8" x14ac:dyDescent="0.2">
      <c r="A30" s="10">
        <v>29</v>
      </c>
      <c r="B30" s="10">
        <v>29</v>
      </c>
      <c r="C30" s="4" t="s">
        <v>240</v>
      </c>
      <c r="D30" s="4" t="s">
        <v>243</v>
      </c>
      <c r="E30" s="4" t="s">
        <v>244</v>
      </c>
      <c r="F30" s="4" t="s">
        <v>245</v>
      </c>
      <c r="G30" s="4" t="s">
        <v>246</v>
      </c>
      <c r="H30" s="4" t="s">
        <v>247</v>
      </c>
    </row>
    <row r="31" spans="1:8" ht="79.2" x14ac:dyDescent="0.2">
      <c r="A31" s="10">
        <v>30</v>
      </c>
      <c r="B31" s="10">
        <v>31</v>
      </c>
      <c r="C31" s="4" t="s">
        <v>260</v>
      </c>
      <c r="D31" s="4" t="s">
        <v>263</v>
      </c>
      <c r="E31" s="4" t="s">
        <v>264</v>
      </c>
      <c r="F31" s="4" t="s">
        <v>265</v>
      </c>
      <c r="G31" s="4" t="s">
        <v>266</v>
      </c>
      <c r="H31" s="4" t="s">
        <v>267</v>
      </c>
    </row>
    <row r="32" spans="1:8" ht="127.8" customHeight="1" x14ac:dyDescent="0.2">
      <c r="A32" s="10">
        <v>31</v>
      </c>
      <c r="B32" s="10">
        <v>19</v>
      </c>
      <c r="C32" s="4" t="s">
        <v>165</v>
      </c>
      <c r="D32" s="4" t="s">
        <v>166</v>
      </c>
      <c r="E32" s="4" t="s">
        <v>167</v>
      </c>
      <c r="F32" s="4" t="s">
        <v>168</v>
      </c>
      <c r="G32" s="4" t="s">
        <v>169</v>
      </c>
      <c r="H32" s="4" t="s">
        <v>170</v>
      </c>
    </row>
    <row r="33" spans="1:8" ht="39.6" x14ac:dyDescent="0.2">
      <c r="A33" s="10">
        <v>32</v>
      </c>
      <c r="B33" s="10">
        <v>4</v>
      </c>
      <c r="C33" s="4" t="s">
        <v>32</v>
      </c>
      <c r="D33" s="4" t="s">
        <v>35</v>
      </c>
      <c r="E33" s="4" t="s">
        <v>36</v>
      </c>
      <c r="F33" s="4" t="s">
        <v>37</v>
      </c>
      <c r="G33" s="4" t="s">
        <v>38</v>
      </c>
      <c r="H33" s="4" t="s">
        <v>39</v>
      </c>
    </row>
    <row r="34" spans="1:8" ht="87.6" customHeight="1" x14ac:dyDescent="0.2">
      <c r="A34" s="10">
        <v>33</v>
      </c>
      <c r="B34" s="10">
        <v>17</v>
      </c>
      <c r="C34" s="4" t="s">
        <v>146</v>
      </c>
      <c r="D34" s="4" t="s">
        <v>149</v>
      </c>
      <c r="E34" s="4" t="s">
        <v>150</v>
      </c>
      <c r="F34" s="4" t="s">
        <v>151</v>
      </c>
      <c r="G34" s="4" t="s">
        <v>152</v>
      </c>
      <c r="H34" s="4" t="s">
        <v>153</v>
      </c>
    </row>
    <row r="35" spans="1:8" ht="103.2" customHeight="1" x14ac:dyDescent="0.2">
      <c r="A35" s="10">
        <v>34</v>
      </c>
      <c r="B35" s="10">
        <v>43</v>
      </c>
      <c r="C35" s="4" t="s">
        <v>365</v>
      </c>
      <c r="D35" s="4" t="s">
        <v>367</v>
      </c>
      <c r="E35" s="4" t="s">
        <v>368</v>
      </c>
      <c r="F35" s="4" t="s">
        <v>369</v>
      </c>
      <c r="G35" s="4" t="s">
        <v>370</v>
      </c>
      <c r="H35" s="4" t="s">
        <v>371</v>
      </c>
    </row>
    <row r="36" spans="1:8" ht="26.4" x14ac:dyDescent="0.2">
      <c r="A36" s="10">
        <v>35</v>
      </c>
      <c r="B36" s="10">
        <v>11</v>
      </c>
      <c r="C36" s="4" t="s">
        <v>90</v>
      </c>
      <c r="D36" s="4" t="s">
        <v>93</v>
      </c>
      <c r="E36" s="4"/>
      <c r="F36" s="4"/>
      <c r="G36" s="4"/>
      <c r="H36" s="4"/>
    </row>
    <row r="37" spans="1:8" ht="79.2" x14ac:dyDescent="0.2">
      <c r="A37" s="10">
        <v>36</v>
      </c>
      <c r="B37" s="10">
        <v>15</v>
      </c>
      <c r="C37" s="4" t="s">
        <v>125</v>
      </c>
      <c r="D37" s="4" t="s">
        <v>128</v>
      </c>
      <c r="E37" s="4" t="s">
        <v>129</v>
      </c>
      <c r="F37" s="4" t="s">
        <v>130</v>
      </c>
      <c r="G37" s="4" t="s">
        <v>131</v>
      </c>
      <c r="H37" s="4" t="s">
        <v>132</v>
      </c>
    </row>
    <row r="38" spans="1:8" ht="118.8" x14ac:dyDescent="0.2">
      <c r="A38" s="10">
        <v>37</v>
      </c>
      <c r="B38" s="10">
        <v>37</v>
      </c>
      <c r="C38" s="4" t="s">
        <v>71</v>
      </c>
      <c r="D38" s="4" t="s">
        <v>323</v>
      </c>
      <c r="E38" s="4" t="s">
        <v>324</v>
      </c>
      <c r="F38" s="4" t="s">
        <v>325</v>
      </c>
      <c r="G38" s="4" t="s">
        <v>326</v>
      </c>
      <c r="H38" s="4" t="s">
        <v>327</v>
      </c>
    </row>
    <row r="39" spans="1:8" ht="39.6" x14ac:dyDescent="0.2">
      <c r="A39" s="10">
        <v>38</v>
      </c>
      <c r="B39" s="10">
        <v>40</v>
      </c>
      <c r="C39" s="4" t="s">
        <v>339</v>
      </c>
      <c r="D39" s="4" t="s">
        <v>342</v>
      </c>
      <c r="E39" s="4" t="s">
        <v>343</v>
      </c>
      <c r="F39" s="4" t="s">
        <v>344</v>
      </c>
      <c r="G39" s="4"/>
      <c r="H39" s="4"/>
    </row>
    <row r="40" spans="1:8" ht="39.6" x14ac:dyDescent="0.2">
      <c r="A40" s="10">
        <v>39</v>
      </c>
      <c r="B40" s="10">
        <v>25</v>
      </c>
      <c r="C40" s="4" t="s">
        <v>202</v>
      </c>
      <c r="D40" s="4" t="s">
        <v>205</v>
      </c>
      <c r="E40" s="4" t="s">
        <v>206</v>
      </c>
      <c r="F40" s="4" t="s">
        <v>207</v>
      </c>
      <c r="G40" s="4" t="s">
        <v>208</v>
      </c>
      <c r="H40" s="4" t="s">
        <v>209</v>
      </c>
    </row>
    <row r="41" spans="1:8" ht="52.8" x14ac:dyDescent="0.2">
      <c r="A41" s="10">
        <v>40</v>
      </c>
      <c r="B41" s="10">
        <v>45</v>
      </c>
      <c r="C41" s="4" t="s">
        <v>385</v>
      </c>
      <c r="D41" s="4" t="s">
        <v>388</v>
      </c>
      <c r="E41" s="4" t="s">
        <v>389</v>
      </c>
      <c r="F41" s="4" t="s">
        <v>390</v>
      </c>
      <c r="G41" s="4" t="s">
        <v>391</v>
      </c>
      <c r="H41" s="4" t="s">
        <v>392</v>
      </c>
    </row>
    <row r="42" spans="1:8" ht="39.6" x14ac:dyDescent="0.2">
      <c r="A42" s="10">
        <v>41</v>
      </c>
      <c r="B42" s="10">
        <v>33</v>
      </c>
      <c r="C42" s="4" t="s">
        <v>282</v>
      </c>
      <c r="D42" s="4" t="s">
        <v>285</v>
      </c>
      <c r="E42" s="4" t="s">
        <v>286</v>
      </c>
      <c r="F42" s="4" t="s">
        <v>287</v>
      </c>
      <c r="G42" s="4" t="s">
        <v>288</v>
      </c>
      <c r="H42" s="4" t="s">
        <v>289</v>
      </c>
    </row>
    <row r="43" spans="1:8" ht="52.8" x14ac:dyDescent="0.2">
      <c r="A43" s="10">
        <v>42</v>
      </c>
      <c r="B43" s="10">
        <v>21</v>
      </c>
      <c r="C43" s="4" t="s">
        <v>179</v>
      </c>
      <c r="D43" s="4" t="s">
        <v>181</v>
      </c>
      <c r="E43" s="4" t="s">
        <v>182</v>
      </c>
      <c r="F43" s="4" t="s">
        <v>183</v>
      </c>
      <c r="G43" s="4"/>
      <c r="H43" s="4"/>
    </row>
    <row r="44" spans="1:8" ht="39.6" x14ac:dyDescent="0.2">
      <c r="A44" s="10">
        <v>43</v>
      </c>
      <c r="B44" s="10">
        <v>16</v>
      </c>
      <c r="C44" s="4" t="s">
        <v>136</v>
      </c>
      <c r="D44" s="4" t="s">
        <v>139</v>
      </c>
      <c r="E44" s="4" t="s">
        <v>140</v>
      </c>
      <c r="F44" s="4" t="s">
        <v>141</v>
      </c>
      <c r="G44" s="4" t="s">
        <v>142</v>
      </c>
      <c r="H44" s="4" t="s">
        <v>143</v>
      </c>
    </row>
    <row r="45" spans="1:8" ht="26.4" x14ac:dyDescent="0.2">
      <c r="A45" s="10">
        <v>44</v>
      </c>
      <c r="B45" s="10">
        <v>3</v>
      </c>
      <c r="C45" s="4" t="s">
        <v>21</v>
      </c>
      <c r="D45" s="4" t="s">
        <v>24</v>
      </c>
      <c r="E45" s="4" t="s">
        <v>25</v>
      </c>
      <c r="F45" s="4" t="s">
        <v>26</v>
      </c>
      <c r="G45" s="4" t="s">
        <v>27</v>
      </c>
      <c r="H45" s="4" t="s">
        <v>28</v>
      </c>
    </row>
    <row r="46" spans="1:8" ht="39.6" x14ac:dyDescent="0.2">
      <c r="A46" s="10">
        <v>45</v>
      </c>
      <c r="B46" s="10">
        <v>28</v>
      </c>
      <c r="C46" s="4" t="s">
        <v>230</v>
      </c>
      <c r="D46" s="4" t="s">
        <v>233</v>
      </c>
      <c r="E46" s="4" t="s">
        <v>234</v>
      </c>
      <c r="F46" s="4" t="s">
        <v>235</v>
      </c>
      <c r="G46" s="4" t="s">
        <v>236</v>
      </c>
      <c r="H46" s="4" t="s">
        <v>237</v>
      </c>
    </row>
    <row r="47" spans="1:8" ht="26.4" x14ac:dyDescent="0.2">
      <c r="A47" s="10">
        <v>46</v>
      </c>
      <c r="B47" s="10">
        <v>9</v>
      </c>
      <c r="C47" s="4" t="s">
        <v>72</v>
      </c>
      <c r="D47" s="4" t="s">
        <v>75</v>
      </c>
      <c r="E47" s="4" t="s">
        <v>76</v>
      </c>
      <c r="F47" s="4" t="s">
        <v>77</v>
      </c>
      <c r="G47" s="4" t="s">
        <v>78</v>
      </c>
      <c r="H47" s="4" t="s">
        <v>79</v>
      </c>
    </row>
    <row r="48" spans="1:8" ht="52.8" x14ac:dyDescent="0.2">
      <c r="A48" s="10">
        <v>47</v>
      </c>
      <c r="B48" s="10">
        <v>6</v>
      </c>
      <c r="C48" s="4" t="s">
        <v>56</v>
      </c>
      <c r="D48" s="4" t="s">
        <v>59</v>
      </c>
      <c r="E48" s="4" t="s">
        <v>60</v>
      </c>
      <c r="F48" s="4" t="s">
        <v>61</v>
      </c>
      <c r="G48" s="4"/>
      <c r="H48" s="4"/>
    </row>
  </sheetData>
  <autoFilter ref="A1:J1">
    <sortState ref="A2:J54">
      <sortCondition ref="A1"/>
    </sortState>
  </autoFilter>
  <phoneticPr fontId="1"/>
  <printOptions horizontalCentered="1"/>
  <pageMargins left="0.39370078740157483" right="0.19685039370078741" top="0.19685039370078741" bottom="0.19685039370078741" header="0.31496062992125984" footer="0.31496062992125984"/>
  <pageSetup paperSize="8" scale="6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view="pageBreakPreview" zoomScale="55" zoomScaleNormal="95" zoomScaleSheetLayoutView="55" workbookViewId="0">
      <selection activeCell="E49" sqref="E49"/>
    </sheetView>
  </sheetViews>
  <sheetFormatPr defaultColWidth="8.88671875" defaultRowHeight="13.2" x14ac:dyDescent="0.2"/>
  <cols>
    <col min="1" max="2" width="5.109375" style="3" customWidth="1"/>
    <col min="3" max="3" width="8.88671875" style="3"/>
    <col min="4" max="6" width="87.44140625" style="3" customWidth="1"/>
    <col min="7" max="16384" width="8.88671875" style="3"/>
  </cols>
  <sheetData>
    <row r="1" spans="1:6" ht="26.4" x14ac:dyDescent="0.2">
      <c r="A1" s="4" t="s">
        <v>406</v>
      </c>
      <c r="B1" s="4"/>
      <c r="C1" s="4" t="s">
        <v>474</v>
      </c>
      <c r="D1" s="4" t="s">
        <v>5</v>
      </c>
      <c r="E1" s="4" t="s">
        <v>6</v>
      </c>
      <c r="F1" s="4" t="s">
        <v>7</v>
      </c>
    </row>
    <row r="2" spans="1:6" ht="52.8" x14ac:dyDescent="0.2">
      <c r="A2" s="10">
        <v>1</v>
      </c>
      <c r="B2" s="10">
        <v>26</v>
      </c>
      <c r="C2" s="4" t="s">
        <v>54</v>
      </c>
      <c r="D2" s="4" t="s">
        <v>218</v>
      </c>
      <c r="E2" s="4" t="s">
        <v>219</v>
      </c>
      <c r="F2" s="4" t="s">
        <v>220</v>
      </c>
    </row>
    <row r="3" spans="1:6" ht="39.6" x14ac:dyDescent="0.2">
      <c r="A3" s="10">
        <v>2</v>
      </c>
      <c r="B3" s="10">
        <v>30</v>
      </c>
      <c r="C3" s="4" t="s">
        <v>250</v>
      </c>
      <c r="D3" s="4" t="s">
        <v>258</v>
      </c>
      <c r="E3" s="4" t="s">
        <v>259</v>
      </c>
      <c r="F3" s="4" t="s">
        <v>55</v>
      </c>
    </row>
    <row r="4" spans="1:6" ht="39.6" x14ac:dyDescent="0.2">
      <c r="A4" s="10">
        <v>3</v>
      </c>
      <c r="B4" s="10">
        <v>49</v>
      </c>
      <c r="C4" s="4" t="s">
        <v>402</v>
      </c>
      <c r="D4" s="4" t="s">
        <v>509</v>
      </c>
      <c r="E4" s="4" t="s">
        <v>510</v>
      </c>
      <c r="F4" s="4" t="s">
        <v>511</v>
      </c>
    </row>
    <row r="5" spans="1:6" ht="26.4" x14ac:dyDescent="0.2">
      <c r="A5" s="10">
        <v>4</v>
      </c>
      <c r="B5" s="10">
        <v>39</v>
      </c>
      <c r="C5" s="4" t="s">
        <v>329</v>
      </c>
      <c r="D5" s="4" t="s">
        <v>337</v>
      </c>
      <c r="E5" s="4" t="s">
        <v>338</v>
      </c>
      <c r="F5" s="4"/>
    </row>
    <row r="6" spans="1:6" ht="52.8" x14ac:dyDescent="0.2">
      <c r="A6" s="10">
        <v>5</v>
      </c>
      <c r="B6" s="10">
        <v>23</v>
      </c>
      <c r="C6" s="4" t="s">
        <v>186</v>
      </c>
      <c r="D6" s="4" t="s">
        <v>194</v>
      </c>
      <c r="E6" s="4" t="s">
        <v>195</v>
      </c>
      <c r="F6" s="4" t="s">
        <v>196</v>
      </c>
    </row>
    <row r="7" spans="1:6" ht="66" x14ac:dyDescent="0.2">
      <c r="A7" s="10">
        <v>6</v>
      </c>
      <c r="B7" s="10">
        <v>13</v>
      </c>
      <c r="C7" s="4" t="s">
        <v>106</v>
      </c>
      <c r="D7" s="4" t="s">
        <v>112</v>
      </c>
      <c r="E7" s="4" t="s">
        <v>113</v>
      </c>
      <c r="F7" s="4" t="s">
        <v>114</v>
      </c>
    </row>
    <row r="8" spans="1:6" x14ac:dyDescent="0.2">
      <c r="A8" s="10">
        <v>7</v>
      </c>
      <c r="B8" s="10">
        <v>2</v>
      </c>
      <c r="C8" s="4" t="s">
        <v>13</v>
      </c>
      <c r="D8" s="4" t="s">
        <v>19</v>
      </c>
      <c r="E8" s="4" t="s">
        <v>20</v>
      </c>
      <c r="F8" s="4"/>
    </row>
    <row r="9" spans="1:6" x14ac:dyDescent="0.2">
      <c r="A9" s="10">
        <v>8</v>
      </c>
      <c r="B9" s="10">
        <v>42</v>
      </c>
      <c r="C9" s="4" t="s">
        <v>355</v>
      </c>
      <c r="D9" s="4" t="s">
        <v>363</v>
      </c>
      <c r="E9" s="4" t="s">
        <v>364</v>
      </c>
      <c r="F9" s="4"/>
    </row>
    <row r="10" spans="1:6" x14ac:dyDescent="0.2">
      <c r="A10" s="10">
        <v>9</v>
      </c>
      <c r="B10" s="10">
        <v>7</v>
      </c>
      <c r="C10" s="4" t="s">
        <v>64</v>
      </c>
      <c r="D10" s="4"/>
      <c r="E10" s="4" t="s">
        <v>70</v>
      </c>
      <c r="F10" s="4"/>
    </row>
    <row r="11" spans="1:6" ht="52.8" x14ac:dyDescent="0.2">
      <c r="A11" s="10">
        <v>10</v>
      </c>
      <c r="B11" s="10">
        <v>12</v>
      </c>
      <c r="C11" s="4" t="s">
        <v>95</v>
      </c>
      <c r="D11" s="4" t="s">
        <v>103</v>
      </c>
      <c r="E11" s="4" t="s">
        <v>104</v>
      </c>
      <c r="F11" s="4" t="s">
        <v>105</v>
      </c>
    </row>
    <row r="12" spans="1:6" x14ac:dyDescent="0.2">
      <c r="A12" s="10">
        <v>11</v>
      </c>
      <c r="B12" s="10">
        <v>46</v>
      </c>
      <c r="C12" s="4" t="s">
        <v>395</v>
      </c>
      <c r="D12" s="4"/>
      <c r="E12" s="4" t="s">
        <v>401</v>
      </c>
      <c r="F12" s="4" t="s">
        <v>55</v>
      </c>
    </row>
    <row r="13" spans="1:6" ht="26.4" x14ac:dyDescent="0.2">
      <c r="A13" s="10">
        <v>12</v>
      </c>
      <c r="B13" s="10">
        <v>47</v>
      </c>
      <c r="C13" s="4" t="s">
        <v>403</v>
      </c>
      <c r="D13" s="4" t="s">
        <v>494</v>
      </c>
      <c r="E13" s="4" t="s">
        <v>495</v>
      </c>
      <c r="F13" s="4"/>
    </row>
    <row r="14" spans="1:6" x14ac:dyDescent="0.2">
      <c r="A14" s="10">
        <v>13</v>
      </c>
      <c r="B14" s="10">
        <v>1</v>
      </c>
      <c r="C14" s="4" t="s">
        <v>8</v>
      </c>
      <c r="D14" s="4"/>
      <c r="E14" s="4" t="s">
        <v>12</v>
      </c>
      <c r="F14" s="4"/>
    </row>
    <row r="15" spans="1:6" ht="39.6" x14ac:dyDescent="0.2">
      <c r="A15" s="10">
        <v>14</v>
      </c>
      <c r="B15" s="10">
        <v>5</v>
      </c>
      <c r="C15" s="4" t="s">
        <v>43</v>
      </c>
      <c r="D15" s="4" t="s">
        <v>51</v>
      </c>
      <c r="E15" s="4" t="s">
        <v>52</v>
      </c>
      <c r="F15" s="4" t="s">
        <v>53</v>
      </c>
    </row>
    <row r="16" spans="1:6" ht="39.6" x14ac:dyDescent="0.2">
      <c r="A16" s="10">
        <v>15</v>
      </c>
      <c r="B16" s="10">
        <v>53</v>
      </c>
      <c r="C16" s="4" t="s">
        <v>404</v>
      </c>
      <c r="D16" s="4" t="s">
        <v>55</v>
      </c>
      <c r="E16" s="4" t="s">
        <v>519</v>
      </c>
      <c r="F16" s="4" t="s">
        <v>520</v>
      </c>
    </row>
    <row r="17" spans="1:6" ht="39.6" x14ac:dyDescent="0.2">
      <c r="A17" s="10">
        <v>16</v>
      </c>
      <c r="B17" s="10">
        <v>18</v>
      </c>
      <c r="C17" s="4" t="s">
        <v>155</v>
      </c>
      <c r="D17" s="4" t="s">
        <v>163</v>
      </c>
      <c r="E17" s="4" t="s">
        <v>164</v>
      </c>
      <c r="F17" s="4"/>
    </row>
    <row r="18" spans="1:6" ht="26.4" x14ac:dyDescent="0.2">
      <c r="A18" s="10">
        <v>17</v>
      </c>
      <c r="B18" s="10">
        <v>41</v>
      </c>
      <c r="C18" s="4" t="s">
        <v>348</v>
      </c>
      <c r="D18" s="4" t="s">
        <v>353</v>
      </c>
      <c r="E18" s="4" t="s">
        <v>354</v>
      </c>
      <c r="F18" s="4" t="s">
        <v>352</v>
      </c>
    </row>
    <row r="19" spans="1:6" x14ac:dyDescent="0.2">
      <c r="A19" s="10">
        <v>18</v>
      </c>
      <c r="B19" s="10">
        <v>48</v>
      </c>
      <c r="C19" s="4" t="s">
        <v>405</v>
      </c>
      <c r="D19" s="4"/>
      <c r="E19" s="4" t="s">
        <v>503</v>
      </c>
      <c r="F19" s="4"/>
    </row>
    <row r="20" spans="1:6" ht="79.2" x14ac:dyDescent="0.2">
      <c r="A20" s="10">
        <v>19</v>
      </c>
      <c r="B20" s="10">
        <v>32</v>
      </c>
      <c r="C20" s="4" t="s">
        <v>271</v>
      </c>
      <c r="D20" s="4" t="s">
        <v>279</v>
      </c>
      <c r="E20" s="4" t="s">
        <v>280</v>
      </c>
      <c r="F20" s="4" t="s">
        <v>281</v>
      </c>
    </row>
    <row r="21" spans="1:6" x14ac:dyDescent="0.2">
      <c r="A21" s="10">
        <v>20</v>
      </c>
      <c r="B21" s="10">
        <v>24</v>
      </c>
      <c r="C21" s="4" t="s">
        <v>197</v>
      </c>
      <c r="D21" s="4"/>
      <c r="E21" s="4"/>
      <c r="F21" s="4"/>
    </row>
    <row r="22" spans="1:6" x14ac:dyDescent="0.2">
      <c r="A22" s="10">
        <v>21</v>
      </c>
      <c r="B22" s="10">
        <v>36</v>
      </c>
      <c r="C22" s="4" t="s">
        <v>313</v>
      </c>
      <c r="D22" s="4" t="s">
        <v>320</v>
      </c>
      <c r="E22" s="4"/>
      <c r="F22" s="4"/>
    </row>
    <row r="23" spans="1:6" ht="26.4" x14ac:dyDescent="0.2">
      <c r="A23" s="10">
        <v>22</v>
      </c>
      <c r="B23" s="10">
        <v>20</v>
      </c>
      <c r="C23" s="4" t="s">
        <v>174</v>
      </c>
      <c r="D23" s="4"/>
      <c r="E23" s="4" t="s">
        <v>178</v>
      </c>
      <c r="F23" s="4"/>
    </row>
    <row r="24" spans="1:6" x14ac:dyDescent="0.2">
      <c r="A24" s="10">
        <v>23</v>
      </c>
      <c r="B24" s="10">
        <v>10</v>
      </c>
      <c r="C24" s="4" t="s">
        <v>83</v>
      </c>
      <c r="D24" s="4"/>
      <c r="E24" s="4" t="s">
        <v>89</v>
      </c>
      <c r="F24" s="4"/>
    </row>
    <row r="25" spans="1:6" ht="39.6" x14ac:dyDescent="0.2">
      <c r="A25" s="10">
        <v>24</v>
      </c>
      <c r="B25" s="10">
        <v>44</v>
      </c>
      <c r="C25" s="4" t="s">
        <v>374</v>
      </c>
      <c r="D25" s="4" t="s">
        <v>382</v>
      </c>
      <c r="E25" s="4" t="s">
        <v>383</v>
      </c>
      <c r="F25" s="4" t="s">
        <v>384</v>
      </c>
    </row>
    <row r="26" spans="1:6" ht="52.8" x14ac:dyDescent="0.2">
      <c r="A26" s="10">
        <v>25</v>
      </c>
      <c r="B26" s="10">
        <v>27</v>
      </c>
      <c r="C26" s="4" t="s">
        <v>221</v>
      </c>
      <c r="D26" s="4" t="s">
        <v>227</v>
      </c>
      <c r="E26" s="4" t="s">
        <v>228</v>
      </c>
      <c r="F26" s="4" t="s">
        <v>229</v>
      </c>
    </row>
    <row r="27" spans="1:6" ht="39.6" x14ac:dyDescent="0.2">
      <c r="A27" s="10">
        <v>26</v>
      </c>
      <c r="B27" s="10">
        <v>35</v>
      </c>
      <c r="C27" s="4" t="s">
        <v>304</v>
      </c>
      <c r="D27" s="4"/>
      <c r="E27" s="4" t="s">
        <v>312</v>
      </c>
      <c r="F27" s="4"/>
    </row>
    <row r="28" spans="1:6" ht="39.6" x14ac:dyDescent="0.2">
      <c r="A28" s="10">
        <v>27</v>
      </c>
      <c r="B28" s="10">
        <v>14</v>
      </c>
      <c r="C28" s="4" t="s">
        <v>115</v>
      </c>
      <c r="D28" s="4" t="s">
        <v>122</v>
      </c>
      <c r="E28" s="4" t="s">
        <v>123</v>
      </c>
      <c r="F28" s="4" t="s">
        <v>124</v>
      </c>
    </row>
    <row r="29" spans="1:6" ht="39.6" x14ac:dyDescent="0.2">
      <c r="A29" s="10">
        <v>28</v>
      </c>
      <c r="B29" s="10">
        <v>34</v>
      </c>
      <c r="C29" s="4" t="s">
        <v>293</v>
      </c>
      <c r="D29" s="4" t="s">
        <v>301</v>
      </c>
      <c r="E29" s="4" t="s">
        <v>302</v>
      </c>
      <c r="F29" s="4" t="s">
        <v>303</v>
      </c>
    </row>
    <row r="30" spans="1:6" ht="26.4" x14ac:dyDescent="0.2">
      <c r="A30" s="10">
        <v>29</v>
      </c>
      <c r="B30" s="10">
        <v>29</v>
      </c>
      <c r="C30" s="4" t="s">
        <v>240</v>
      </c>
      <c r="D30" s="4" t="s">
        <v>248</v>
      </c>
      <c r="E30" s="4" t="s">
        <v>249</v>
      </c>
      <c r="F30" s="4"/>
    </row>
    <row r="31" spans="1:6" ht="105.6" x14ac:dyDescent="0.2">
      <c r="A31" s="10">
        <v>30</v>
      </c>
      <c r="B31" s="10">
        <v>31</v>
      </c>
      <c r="C31" s="4" t="s">
        <v>260</v>
      </c>
      <c r="D31" s="4" t="s">
        <v>268</v>
      </c>
      <c r="E31" s="4" t="s">
        <v>269</v>
      </c>
      <c r="F31" s="4" t="s">
        <v>270</v>
      </c>
    </row>
    <row r="32" spans="1:6" ht="92.4" x14ac:dyDescent="0.2">
      <c r="A32" s="10">
        <v>31</v>
      </c>
      <c r="B32" s="10">
        <v>19</v>
      </c>
      <c r="C32" s="4" t="s">
        <v>165</v>
      </c>
      <c r="D32" s="4" t="s">
        <v>171</v>
      </c>
      <c r="E32" s="4" t="s">
        <v>172</v>
      </c>
      <c r="F32" s="4" t="s">
        <v>173</v>
      </c>
    </row>
    <row r="33" spans="1:6" ht="52.8" x14ac:dyDescent="0.2">
      <c r="A33" s="10">
        <v>32</v>
      </c>
      <c r="B33" s="10">
        <v>4</v>
      </c>
      <c r="C33" s="4" t="s">
        <v>32</v>
      </c>
      <c r="D33" s="4" t="s">
        <v>40</v>
      </c>
      <c r="E33" s="4" t="s">
        <v>41</v>
      </c>
      <c r="F33" s="4" t="s">
        <v>42</v>
      </c>
    </row>
    <row r="34" spans="1:6" ht="26.4" x14ac:dyDescent="0.2">
      <c r="A34" s="10">
        <v>33</v>
      </c>
      <c r="B34" s="10">
        <v>17</v>
      </c>
      <c r="C34" s="4" t="s">
        <v>146</v>
      </c>
      <c r="D34" s="4"/>
      <c r="E34" s="4" t="s">
        <v>154</v>
      </c>
      <c r="F34" s="4"/>
    </row>
    <row r="35" spans="1:6" ht="79.2" x14ac:dyDescent="0.2">
      <c r="A35" s="10">
        <v>34</v>
      </c>
      <c r="B35" s="10">
        <v>43</v>
      </c>
      <c r="C35" s="4" t="s">
        <v>365</v>
      </c>
      <c r="D35" s="4" t="s">
        <v>372</v>
      </c>
      <c r="E35" s="4" t="s">
        <v>373</v>
      </c>
      <c r="F35" s="4" t="s">
        <v>55</v>
      </c>
    </row>
    <row r="36" spans="1:6" ht="92.4" x14ac:dyDescent="0.2">
      <c r="A36" s="10">
        <v>35</v>
      </c>
      <c r="B36" s="10">
        <v>11</v>
      </c>
      <c r="C36" s="4" t="s">
        <v>90</v>
      </c>
      <c r="D36" s="4"/>
      <c r="E36" s="4" t="s">
        <v>94</v>
      </c>
      <c r="F36" s="4"/>
    </row>
    <row r="37" spans="1:6" ht="52.8" x14ac:dyDescent="0.2">
      <c r="A37" s="10">
        <v>36</v>
      </c>
      <c r="B37" s="10">
        <v>15</v>
      </c>
      <c r="C37" s="4" t="s">
        <v>125</v>
      </c>
      <c r="D37" s="4" t="s">
        <v>133</v>
      </c>
      <c r="E37" s="4" t="s">
        <v>134</v>
      </c>
      <c r="F37" s="4" t="s">
        <v>135</v>
      </c>
    </row>
    <row r="38" spans="1:6" x14ac:dyDescent="0.2">
      <c r="A38" s="10">
        <v>37</v>
      </c>
      <c r="B38" s="10">
        <v>37</v>
      </c>
      <c r="C38" s="4" t="s">
        <v>71</v>
      </c>
      <c r="D38" s="4"/>
      <c r="E38" s="4" t="s">
        <v>328</v>
      </c>
      <c r="F38" s="4" t="s">
        <v>55</v>
      </c>
    </row>
    <row r="39" spans="1:6" ht="66" x14ac:dyDescent="0.2">
      <c r="A39" s="10">
        <v>38</v>
      </c>
      <c r="B39" s="10">
        <v>40</v>
      </c>
      <c r="C39" s="4" t="s">
        <v>339</v>
      </c>
      <c r="D39" s="4" t="s">
        <v>345</v>
      </c>
      <c r="E39" s="4" t="s">
        <v>346</v>
      </c>
      <c r="F39" s="4" t="s">
        <v>347</v>
      </c>
    </row>
    <row r="40" spans="1:6" ht="145.19999999999999" x14ac:dyDescent="0.2">
      <c r="A40" s="10">
        <v>39</v>
      </c>
      <c r="B40" s="10">
        <v>25</v>
      </c>
      <c r="C40" s="4" t="s">
        <v>202</v>
      </c>
      <c r="D40" s="4" t="s">
        <v>210</v>
      </c>
      <c r="E40" s="4" t="s">
        <v>211</v>
      </c>
      <c r="F40" s="4" t="s">
        <v>212</v>
      </c>
    </row>
    <row r="41" spans="1:6" ht="66" x14ac:dyDescent="0.2">
      <c r="A41" s="10">
        <v>40</v>
      </c>
      <c r="B41" s="10">
        <v>45</v>
      </c>
      <c r="C41" s="4" t="s">
        <v>385</v>
      </c>
      <c r="D41" s="4" t="s">
        <v>393</v>
      </c>
      <c r="E41" s="4" t="s">
        <v>394</v>
      </c>
      <c r="F41" s="4" t="s">
        <v>55</v>
      </c>
    </row>
    <row r="42" spans="1:6" ht="52.8" x14ac:dyDescent="0.2">
      <c r="A42" s="10">
        <v>41</v>
      </c>
      <c r="B42" s="10">
        <v>33</v>
      </c>
      <c r="C42" s="4" t="s">
        <v>282</v>
      </c>
      <c r="D42" s="4" t="s">
        <v>290</v>
      </c>
      <c r="E42" s="4" t="s">
        <v>291</v>
      </c>
      <c r="F42" s="4" t="s">
        <v>292</v>
      </c>
    </row>
    <row r="43" spans="1:6" ht="52.8" x14ac:dyDescent="0.2">
      <c r="A43" s="10">
        <v>42</v>
      </c>
      <c r="B43" s="10">
        <v>21</v>
      </c>
      <c r="C43" s="4" t="s">
        <v>179</v>
      </c>
      <c r="D43" s="4" t="s">
        <v>184</v>
      </c>
      <c r="E43" s="4" t="s">
        <v>185</v>
      </c>
      <c r="F43" s="4"/>
    </row>
    <row r="44" spans="1:6" ht="26.4" x14ac:dyDescent="0.2">
      <c r="A44" s="10">
        <v>43</v>
      </c>
      <c r="B44" s="10">
        <v>16</v>
      </c>
      <c r="C44" s="4" t="s">
        <v>136</v>
      </c>
      <c r="D44" s="4" t="s">
        <v>144</v>
      </c>
      <c r="E44" s="4" t="s">
        <v>145</v>
      </c>
      <c r="F44" s="4"/>
    </row>
    <row r="45" spans="1:6" ht="39.6" x14ac:dyDescent="0.2">
      <c r="A45" s="10">
        <v>44</v>
      </c>
      <c r="B45" s="10">
        <v>3</v>
      </c>
      <c r="C45" s="4" t="s">
        <v>21</v>
      </c>
      <c r="D45" s="4" t="s">
        <v>29</v>
      </c>
      <c r="E45" s="4" t="s">
        <v>30</v>
      </c>
      <c r="F45" s="4" t="s">
        <v>31</v>
      </c>
    </row>
    <row r="46" spans="1:6" ht="26.4" x14ac:dyDescent="0.2">
      <c r="A46" s="10">
        <v>45</v>
      </c>
      <c r="B46" s="10">
        <v>28</v>
      </c>
      <c r="C46" s="4" t="s">
        <v>230</v>
      </c>
      <c r="D46" s="4" t="s">
        <v>55</v>
      </c>
      <c r="E46" s="4" t="s">
        <v>238</v>
      </c>
      <c r="F46" s="4" t="s">
        <v>239</v>
      </c>
    </row>
    <row r="47" spans="1:6" ht="26.4" x14ac:dyDescent="0.2">
      <c r="A47" s="10">
        <v>46</v>
      </c>
      <c r="B47" s="10">
        <v>9</v>
      </c>
      <c r="C47" s="4" t="s">
        <v>72</v>
      </c>
      <c r="D47" s="4" t="s">
        <v>80</v>
      </c>
      <c r="E47" s="4" t="s">
        <v>81</v>
      </c>
      <c r="F47" s="4" t="s">
        <v>82</v>
      </c>
    </row>
    <row r="48" spans="1:6" x14ac:dyDescent="0.2">
      <c r="A48" s="10">
        <v>47</v>
      </c>
      <c r="B48" s="10">
        <v>6</v>
      </c>
      <c r="C48" s="4" t="s">
        <v>56</v>
      </c>
      <c r="D48" s="10" t="s">
        <v>62</v>
      </c>
      <c r="E48" s="10" t="s">
        <v>63</v>
      </c>
      <c r="F48" s="10"/>
    </row>
  </sheetData>
  <autoFilter ref="A1:F1">
    <sortState ref="A2:F54">
      <sortCondition ref="A1"/>
    </sortState>
  </autoFilter>
  <phoneticPr fontId="1"/>
  <printOptions horizontalCentered="1"/>
  <pageMargins left="0.39370078740157483" right="0" top="0.19685039370078741" bottom="0.19685039370078741" header="0" footer="0.31496062992125984"/>
  <pageSetup paperSize="8"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①各取り組み１（5~7）</vt:lpstr>
      <vt:lpstr>②各取り組み２（8~9）</vt:lpstr>
      <vt:lpstr>③工夫（10）</vt:lpstr>
      <vt:lpstr>④課題（11）</vt:lpstr>
      <vt:lpstr>⑤変更点・主な事業（12~）</vt:lpstr>
      <vt:lpstr>⑥特徴的な取り組み・要望（16~）</vt:lpstr>
      <vt:lpstr>'③工夫（10）'!Print_Area</vt:lpstr>
      <vt:lpstr>'④課題（11）'!Print_Area</vt:lpstr>
      <vt:lpstr>'①各取り組み１（5~7）'!Print_Titles</vt:lpstr>
      <vt:lpstr>'②各取り組み２（8~9）'!Print_Titles</vt:lpstr>
      <vt:lpstr>'③工夫（10）'!Print_Titles</vt:lpstr>
      <vt:lpstr>'④課題（11）'!Print_Titles</vt:lpstr>
      <vt:lpstr>'⑤変更点・主な事業（12~）'!Print_Titles</vt:lpstr>
      <vt:lpstr>'⑥特徴的な取り組み・要望（16~）'!Print_Titles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井浦 菜摘</dc:creator>
  <cp:keywords/>
  <dc:description/>
  <cp:lastModifiedBy>user</cp:lastModifiedBy>
  <cp:revision/>
  <cp:lastPrinted>2024-10-15T07:38:35Z</cp:lastPrinted>
  <dcterms:created xsi:type="dcterms:W3CDTF">2024-09-03T05:18:51Z</dcterms:created>
  <dcterms:modified xsi:type="dcterms:W3CDTF">2025-02-25T01:37:08Z</dcterms:modified>
  <cp:category/>
  <cp:contentStatus/>
</cp:coreProperties>
</file>